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mc:AlternateContent xmlns:mc="http://schemas.openxmlformats.org/markup-compatibility/2006">
    <mc:Choice Requires="x15">
      <x15ac:absPath xmlns:x15ac="http://schemas.microsoft.com/office/spreadsheetml/2010/11/ac" url="/Users/Emmanuel/Dropbox/Philippine Women's College/School Year 2019 - 2020/2nd Semester/CLASS RECORDS/"/>
    </mc:Choice>
  </mc:AlternateContent>
  <xr:revisionPtr revIDLastSave="0" documentId="13_ncr:1_{92C6CF30-C046-4D46-B691-90138F73B5F8}" xr6:coauthVersionLast="44" xr6:coauthVersionMax="44" xr10:uidLastSave="{00000000-0000-0000-0000-000000000000}"/>
  <bookViews>
    <workbookView xWindow="0" yWindow="0" windowWidth="25600" windowHeight="16000" activeTab="7" xr2:uid="{00000000-000D-0000-FFFF-FFFF00000000}"/>
  </bookViews>
  <sheets>
    <sheet name="CR Prelim" sheetId="1" r:id="rId1"/>
    <sheet name="GS Prelim" sheetId="6" r:id="rId2"/>
    <sheet name="CR Midterm" sheetId="25" r:id="rId3"/>
    <sheet name="GS Midterm" sheetId="26" r:id="rId4"/>
    <sheet name="1st Quarter Grade" sheetId="19" r:id="rId5"/>
    <sheet name="CR 2nd Quarter" sheetId="27" r:id="rId6"/>
    <sheet name="GS 2nd Quarter" sheetId="28" r:id="rId7"/>
    <sheet name="Final Semestral Grade" sheetId="22" r:id="rId8"/>
  </sheets>
  <externalReferences>
    <externalReference r:id="rId9"/>
    <externalReference r:id="rId10"/>
  </externalReferences>
  <definedNames>
    <definedName name="dsk.ada" localSheetId="6">'[1]INPUT DATA'!#REF!</definedName>
    <definedName name="dsk.ada">'[1]INPUT DATA'!#REF!</definedName>
    <definedName name="PERFORMANCE" localSheetId="5">'[1]INPUT DATA'!#REF!</definedName>
    <definedName name="PERFORMANCE" localSheetId="2">'[1]INPUT DATA'!#REF!</definedName>
    <definedName name="PERFORMANCE" localSheetId="6">'[1]INPUT DATA'!#REF!</definedName>
    <definedName name="PERFORMANCE" localSheetId="3">'[1]INPUT DATA'!#REF!</definedName>
    <definedName name="PERFORMANCE">'[1]INPUT DATA'!#REF!</definedName>
    <definedName name="PERFORMANCETASKS" localSheetId="5">'[1]INPUT DATA'!#REF!</definedName>
    <definedName name="PERFORMANCETASKS" localSheetId="2">'[1]INPUT DATA'!#REF!</definedName>
    <definedName name="PERFORMANCETASKS" localSheetId="7">'[1]INPUT DATA'!#REF!</definedName>
    <definedName name="PERFORMANCETASKS" localSheetId="6">'[1]INPUT DATA'!#REF!</definedName>
    <definedName name="PERFORMANCETASKS" localSheetId="3">'[1]INPUT DATA'!#REF!</definedName>
    <definedName name="PERFORMANCETASKS">'[1]INPUT DATA'!#REF!</definedName>
    <definedName name="_xlnm.Print_Area" localSheetId="0">'CR Prelim'!$A$1:$Y$62</definedName>
    <definedName name="_xlnm.Print_Area" localSheetId="7">'Final Semestral Grade'!$A$1:$Y$56</definedName>
    <definedName name="_xlnm.Print_Area" localSheetId="6">'GS 2nd Quarter'!$A$1:$G$56</definedName>
    <definedName name="_xlnm.Print_Area" localSheetId="3">'GS Midterm'!$A$1:$G$57</definedName>
    <definedName name="_xlnm.Print_Area" localSheetId="1">'GS Prelim'!$A$1:$G$56</definedName>
    <definedName name="PT" localSheetId="5">'[1]INPUT DATA'!#REF!</definedName>
    <definedName name="PT" localSheetId="2">'[1]INPUT DATA'!#REF!</definedName>
    <definedName name="PT" localSheetId="7">'[1]INPUT DATA'!#REF!</definedName>
    <definedName name="PT" localSheetId="6">'[1]INPUT DATA'!#REF!</definedName>
    <definedName name="PT" localSheetId="3">'[1]INPUT DATA'!#REF!</definedName>
    <definedName name="PT">'[1]INPUT DATA'!#REF!</definedName>
    <definedName name="QA" localSheetId="5">'[1]INPUT DATA'!#REF!</definedName>
    <definedName name="QA" localSheetId="2">'[1]INPUT DATA'!#REF!</definedName>
    <definedName name="QA" localSheetId="7">'[1]INPUT DATA'!#REF!</definedName>
    <definedName name="QA" localSheetId="6">'[1]INPUT DATA'!#REF!</definedName>
    <definedName name="QA" localSheetId="3">'[1]INPUT DATA'!#REF!</definedName>
    <definedName name="QA">'[1]INPUT DATA'!#REF!</definedName>
    <definedName name="QUARTERLYASSESSMENT" localSheetId="5">'[1]INPUT DATA'!#REF!</definedName>
    <definedName name="QUARTERLYASSESSMENT" localSheetId="2">'[1]INPUT DATA'!#REF!</definedName>
    <definedName name="QUARTERLYASSESSMENT" localSheetId="7">'[1]INPUT DATA'!#REF!</definedName>
    <definedName name="QUARTERLYASSESSMENT" localSheetId="6">'[1]INPUT DATA'!#REF!</definedName>
    <definedName name="QUARTERLYASSESSMENT" localSheetId="3">'[1]INPUT DATA'!#REF!</definedName>
    <definedName name="QUARTERLYASSESSMENT">'[1]INPUT DATA'!#REF!</definedName>
    <definedName name="QUARTERLYASSESSMENTS" localSheetId="6">'[1]INPUT DATA'!#REF!</definedName>
    <definedName name="QUARTERLYASSESSMENTS">'[1]INPUT DATA'!#REF!</definedName>
    <definedName name="SUBJECTS">'[2]INPUT DATA'!$A$1002:$A$1005</definedName>
    <definedName name="Transmu_Table" localSheetId="5">'[1]INPUT DATA'!#REF!</definedName>
    <definedName name="Transmu_Table" localSheetId="2">'[1]INPUT DATA'!#REF!</definedName>
    <definedName name="Transmu_Table" localSheetId="7">'[1]INPUT DATA'!#REF!</definedName>
    <definedName name="Transmu_Table" localSheetId="6">'[1]INPUT DATA'!#REF!</definedName>
    <definedName name="Transmu_Table" localSheetId="3">'[1]INPUT DATA'!#REF!</definedName>
    <definedName name="Transmu_Table">'[1]INPUT DATA'!#REF!</definedName>
    <definedName name="WRITTENWORKS" localSheetId="5">'[1]INPUT DATA'!#REF!</definedName>
    <definedName name="WRITTENWORKS" localSheetId="2">'[1]INPUT DATA'!#REF!</definedName>
    <definedName name="WRITTENWORKS" localSheetId="7">'[1]INPUT DATA'!#REF!</definedName>
    <definedName name="WRITTENWORKS" localSheetId="6">'[1]INPUT DATA'!#REF!</definedName>
    <definedName name="WRITTENWORKS" localSheetId="3">'[1]INPUT DATA'!#REF!</definedName>
    <definedName name="WRITTENWORKS">'[1]INPUT DATA'!#REF!</definedName>
    <definedName name="WW" localSheetId="5">'[1]INPUT DATA'!#REF!</definedName>
    <definedName name="WW" localSheetId="2">'[1]INPUT DATA'!#REF!</definedName>
    <definedName name="WW" localSheetId="7">'[1]INPUT DATA'!#REF!</definedName>
    <definedName name="WW" localSheetId="6">'[1]INPUT DATA'!#REF!</definedName>
    <definedName name="WW" localSheetId="3">'[1]INPUT DATA'!#REF!</definedName>
    <definedName name="WW">'[1]INPUT 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I42" i="1" l="1"/>
  <c r="J42" i="1" s="1"/>
  <c r="A51" i="28" l="1"/>
  <c r="A52" i="28"/>
  <c r="A53" i="28"/>
  <c r="A54" i="28"/>
  <c r="A55" i="28"/>
  <c r="B47"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B41" i="22"/>
  <c r="B42" i="22"/>
  <c r="B43" i="22"/>
  <c r="B44" i="22"/>
  <c r="B45" i="22"/>
  <c r="B46" i="22"/>
  <c r="B56" i="22"/>
  <c r="B55" i="22"/>
  <c r="A38" i="26"/>
  <c r="A39" i="26"/>
  <c r="A40" i="26"/>
  <c r="A41" i="26"/>
  <c r="A42" i="26"/>
  <c r="A43" i="26"/>
  <c r="A44" i="26"/>
  <c r="A45" i="26"/>
  <c r="A46" i="26"/>
  <c r="A47" i="26"/>
  <c r="A48" i="26"/>
  <c r="A56" i="28"/>
  <c r="B56" i="28"/>
  <c r="A57" i="28"/>
  <c r="B57" i="28"/>
  <c r="B51" i="28"/>
  <c r="B52" i="28"/>
  <c r="B53" i="28"/>
  <c r="B54" i="28"/>
  <c r="B55" i="28"/>
  <c r="A16" i="28"/>
  <c r="B16" i="28"/>
  <c r="A17" i="28"/>
  <c r="B17" i="28"/>
  <c r="A18" i="28"/>
  <c r="B18" i="28"/>
  <c r="A19" i="28"/>
  <c r="B19" i="28"/>
  <c r="A20" i="28"/>
  <c r="B20" i="28"/>
  <c r="A21" i="28"/>
  <c r="B21" i="28"/>
  <c r="A22" i="28"/>
  <c r="B22" i="28"/>
  <c r="A23" i="28"/>
  <c r="B23" i="28"/>
  <c r="A24" i="28"/>
  <c r="B24" i="28"/>
  <c r="A25" i="28"/>
  <c r="B25" i="28"/>
  <c r="A26" i="28"/>
  <c r="B26" i="28"/>
  <c r="A27" i="28"/>
  <c r="B27" i="28"/>
  <c r="A28" i="28"/>
  <c r="B28" i="28"/>
  <c r="A29" i="28"/>
  <c r="B29" i="28"/>
  <c r="A30" i="28"/>
  <c r="B30" i="28"/>
  <c r="A31" i="28"/>
  <c r="B31" i="28"/>
  <c r="A32" i="28"/>
  <c r="B32" i="28"/>
  <c r="A33" i="28"/>
  <c r="B33" i="28"/>
  <c r="A34" i="28"/>
  <c r="B34" i="28"/>
  <c r="A35" i="28"/>
  <c r="B35" i="28"/>
  <c r="A36" i="28"/>
  <c r="B36" i="28"/>
  <c r="A37" i="28"/>
  <c r="B37" i="28"/>
  <c r="A38" i="28"/>
  <c r="B38" i="28"/>
  <c r="A39" i="28"/>
  <c r="B39" i="28"/>
  <c r="A40" i="28"/>
  <c r="B40" i="28"/>
  <c r="A41" i="28"/>
  <c r="B41" i="28"/>
  <c r="A42" i="28"/>
  <c r="B42" i="28"/>
  <c r="A43" i="28"/>
  <c r="B43" i="28"/>
  <c r="A44" i="28"/>
  <c r="B44" i="28"/>
  <c r="A45" i="28"/>
  <c r="B45" i="28"/>
  <c r="A46" i="28"/>
  <c r="B46" i="28"/>
  <c r="A47" i="28"/>
  <c r="B47" i="28"/>
  <c r="A48" i="28"/>
  <c r="B48" i="28"/>
  <c r="B59" i="27"/>
  <c r="B53" i="27"/>
  <c r="B54" i="27"/>
  <c r="B55" i="27"/>
  <c r="B56" i="27"/>
  <c r="B57" i="27"/>
  <c r="B58" i="27"/>
  <c r="B50" i="27"/>
  <c r="B18" i="27"/>
  <c r="B19" i="27"/>
  <c r="B20" i="27"/>
  <c r="B21" i="27"/>
  <c r="B22" i="27"/>
  <c r="B23" i="27"/>
  <c r="B24" i="27"/>
  <c r="B25" i="27"/>
  <c r="B26" i="27"/>
  <c r="B27" i="27"/>
  <c r="B28" i="27"/>
  <c r="B29" i="27"/>
  <c r="B30" i="27"/>
  <c r="B31" i="27"/>
  <c r="B32" i="27"/>
  <c r="B33" i="27"/>
  <c r="B34" i="27"/>
  <c r="B35" i="27"/>
  <c r="B36" i="27"/>
  <c r="B37" i="27"/>
  <c r="B38" i="27"/>
  <c r="B39" i="27"/>
  <c r="B40" i="27"/>
  <c r="B41" i="27"/>
  <c r="B42" i="27"/>
  <c r="B43" i="27"/>
  <c r="B44" i="27"/>
  <c r="B45" i="27"/>
  <c r="B46" i="27"/>
  <c r="B47" i="27"/>
  <c r="B48" i="27"/>
  <c r="B49" i="27"/>
  <c r="B55" i="19"/>
  <c r="B56" i="19"/>
  <c r="B50" i="19"/>
  <c r="B51" i="19"/>
  <c r="B52" i="19"/>
  <c r="B53" i="19"/>
  <c r="B5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20" i="25" l="1"/>
  <c r="A51" i="26"/>
  <c r="B51" i="26"/>
  <c r="A52" i="26"/>
  <c r="B52" i="26"/>
  <c r="A53" i="26"/>
  <c r="B53" i="26"/>
  <c r="A54" i="26"/>
  <c r="B54" i="26"/>
  <c r="A55" i="26"/>
  <c r="B55" i="26"/>
  <c r="A56" i="26"/>
  <c r="B56" i="26"/>
  <c r="A57" i="26"/>
  <c r="B57" i="26"/>
  <c r="A16" i="26"/>
  <c r="B16" i="26"/>
  <c r="A17" i="26"/>
  <c r="B17" i="26"/>
  <c r="A18" i="26"/>
  <c r="B18" i="26"/>
  <c r="A19" i="26"/>
  <c r="B19" i="26"/>
  <c r="A20" i="26"/>
  <c r="B20" i="26"/>
  <c r="A21" i="26"/>
  <c r="B21" i="26"/>
  <c r="A22" i="26"/>
  <c r="B22" i="26"/>
  <c r="A23" i="26"/>
  <c r="B23" i="26"/>
  <c r="A24" i="26"/>
  <c r="B24" i="26"/>
  <c r="A25" i="26"/>
  <c r="B25" i="26"/>
  <c r="A26" i="26"/>
  <c r="B26" i="26"/>
  <c r="A27" i="26"/>
  <c r="B27" i="26"/>
  <c r="A28" i="26"/>
  <c r="B28" i="26"/>
  <c r="A29" i="26"/>
  <c r="B29" i="26"/>
  <c r="A30" i="26"/>
  <c r="B30" i="26"/>
  <c r="A31" i="26"/>
  <c r="B31" i="26"/>
  <c r="A32" i="26"/>
  <c r="B32" i="26"/>
  <c r="A33" i="26"/>
  <c r="B33" i="26"/>
  <c r="A34" i="26"/>
  <c r="B34" i="26"/>
  <c r="A35" i="26"/>
  <c r="B35" i="26"/>
  <c r="A36" i="26"/>
  <c r="B36" i="26"/>
  <c r="A37" i="26"/>
  <c r="B37" i="26"/>
  <c r="B38" i="26"/>
  <c r="B39" i="26"/>
  <c r="B40" i="26"/>
  <c r="B41" i="26"/>
  <c r="B42" i="26"/>
  <c r="B43" i="26"/>
  <c r="B44" i="26"/>
  <c r="B45" i="26"/>
  <c r="B46" i="26"/>
  <c r="B47" i="26"/>
  <c r="B48" i="26"/>
  <c r="A50" i="26"/>
  <c r="B50" i="26"/>
  <c r="B59" i="25"/>
  <c r="H59" i="25" s="1"/>
  <c r="B53" i="25"/>
  <c r="B54" i="25"/>
  <c r="B55" i="25"/>
  <c r="B56" i="25"/>
  <c r="B57" i="25"/>
  <c r="B58" i="25"/>
  <c r="B50" i="25"/>
  <c r="Q50" i="25" s="1"/>
  <c r="B18" i="25"/>
  <c r="B19" i="25"/>
  <c r="B21" i="25"/>
  <c r="B22" i="25"/>
  <c r="B23" i="25"/>
  <c r="B24" i="25"/>
  <c r="B25" i="25"/>
  <c r="B26" i="25"/>
  <c r="B27" i="25"/>
  <c r="B28" i="25"/>
  <c r="B29" i="25"/>
  <c r="B30" i="25"/>
  <c r="B31" i="25"/>
  <c r="B32" i="25"/>
  <c r="B33" i="25"/>
  <c r="B34" i="25"/>
  <c r="B35" i="25"/>
  <c r="B36" i="25"/>
  <c r="B37" i="25"/>
  <c r="B38" i="25"/>
  <c r="B39" i="25"/>
  <c r="B40" i="25"/>
  <c r="B41" i="25"/>
  <c r="B42" i="25"/>
  <c r="B43" i="25"/>
  <c r="B44" i="25"/>
  <c r="Q44" i="25" s="1"/>
  <c r="B45" i="25"/>
  <c r="B46" i="25"/>
  <c r="Q46" i="25" s="1"/>
  <c r="B47" i="25"/>
  <c r="Q47" i="25" s="1"/>
  <c r="B48" i="25"/>
  <c r="Q48" i="25" s="1"/>
  <c r="B49" i="25"/>
  <c r="Q49" i="25" s="1"/>
  <c r="Q45" i="25"/>
  <c r="A51" i="6"/>
  <c r="A52" i="6"/>
  <c r="A53" i="6"/>
  <c r="A54" i="6"/>
  <c r="A55" i="6"/>
  <c r="A56" i="6"/>
  <c r="B56" i="6"/>
  <c r="A57" i="6"/>
  <c r="B57" i="6"/>
  <c r="B48" i="6"/>
  <c r="A48" i="6"/>
  <c r="B47" i="6"/>
  <c r="A47" i="6"/>
  <c r="B46" i="6"/>
  <c r="A46" i="6"/>
  <c r="B45" i="6"/>
  <c r="A45" i="6"/>
  <c r="B44" i="6"/>
  <c r="A44" i="6"/>
  <c r="B43" i="6"/>
  <c r="A43" i="6"/>
  <c r="Q59" i="25" l="1"/>
  <c r="U59" i="25"/>
  <c r="U50" i="25"/>
  <c r="H44" i="25"/>
  <c r="H45" i="25"/>
  <c r="H46" i="25"/>
  <c r="H47" i="25"/>
  <c r="H48" i="25"/>
  <c r="H50" i="25"/>
  <c r="U44" i="25"/>
  <c r="U45" i="25"/>
  <c r="U46" i="25"/>
  <c r="U47" i="25"/>
  <c r="U48" i="25"/>
  <c r="H49" i="25"/>
  <c r="U49" i="25"/>
  <c r="I59" i="1"/>
  <c r="R59" i="1"/>
  <c r="V59" i="1"/>
  <c r="W59" i="1" s="1"/>
  <c r="E57" i="6" s="1"/>
  <c r="I58" i="1"/>
  <c r="R58" i="1"/>
  <c r="V58" i="1"/>
  <c r="W58" i="1" s="1"/>
  <c r="E56" i="6" s="1"/>
  <c r="V49" i="25" l="1"/>
  <c r="E47" i="26" s="1"/>
  <c r="V48" i="25"/>
  <c r="E46" i="26" s="1"/>
  <c r="V44" i="25"/>
  <c r="E42" i="26" s="1"/>
  <c r="V59" i="25"/>
  <c r="E57" i="26" s="1"/>
  <c r="V46" i="25"/>
  <c r="E44" i="26" s="1"/>
  <c r="V45" i="25"/>
  <c r="E43" i="26" s="1"/>
  <c r="V50" i="25"/>
  <c r="E48" i="26" s="1"/>
  <c r="V47" i="25"/>
  <c r="E45" i="26" s="1"/>
  <c r="V50" i="1"/>
  <c r="W50" i="1" s="1"/>
  <c r="E48" i="6" s="1"/>
  <c r="R50" i="1"/>
  <c r="I50" i="1"/>
  <c r="V49" i="1"/>
  <c r="W49" i="1" s="1"/>
  <c r="E47" i="6" s="1"/>
  <c r="R49" i="1"/>
  <c r="I49" i="1"/>
  <c r="V48" i="1"/>
  <c r="W48" i="1" s="1"/>
  <c r="E46" i="6" s="1"/>
  <c r="R48" i="1"/>
  <c r="I48" i="1"/>
  <c r="V47" i="1"/>
  <c r="W47" i="1" s="1"/>
  <c r="E45" i="6" s="1"/>
  <c r="R47" i="1"/>
  <c r="I47" i="1"/>
  <c r="V46" i="1"/>
  <c r="W46" i="1" s="1"/>
  <c r="E44" i="6" s="1"/>
  <c r="R46" i="1"/>
  <c r="I46" i="1"/>
  <c r="V45" i="1"/>
  <c r="W45" i="1" s="1"/>
  <c r="E43" i="6" s="1"/>
  <c r="R45" i="1"/>
  <c r="I45" i="1"/>
  <c r="U47" i="27" l="1"/>
  <c r="U45" i="27"/>
  <c r="U59" i="27"/>
  <c r="U48" i="27"/>
  <c r="U50" i="27"/>
  <c r="U46" i="27"/>
  <c r="U44" i="27"/>
  <c r="U49" i="27"/>
  <c r="V23" i="1"/>
  <c r="W23" i="1" s="1"/>
  <c r="R23" i="1"/>
  <c r="R24" i="1"/>
  <c r="I23" i="1"/>
  <c r="I24" i="1"/>
  <c r="H50" i="27" l="1"/>
  <c r="H47" i="27"/>
  <c r="Q49" i="27"/>
  <c r="Q46" i="27"/>
  <c r="Q44" i="27"/>
  <c r="Q59" i="27"/>
  <c r="H44" i="27"/>
  <c r="H46" i="27"/>
  <c r="Q48" i="27"/>
  <c r="Q45" i="27"/>
  <c r="H49" i="27"/>
  <c r="Q50" i="27"/>
  <c r="H48" i="27"/>
  <c r="H59" i="27"/>
  <c r="H45" i="27"/>
  <c r="Q47" i="27"/>
  <c r="E21" i="6"/>
  <c r="A16" i="6"/>
  <c r="B16" i="6"/>
  <c r="A17" i="6"/>
  <c r="B17" i="6"/>
  <c r="A18" i="6"/>
  <c r="B18" i="6"/>
  <c r="A19" i="6"/>
  <c r="B19" i="6"/>
  <c r="A20" i="6"/>
  <c r="B20" i="6"/>
  <c r="A21" i="6"/>
  <c r="B21" i="6"/>
  <c r="A22" i="6"/>
  <c r="B22" i="6"/>
  <c r="A23" i="6"/>
  <c r="B23" i="6"/>
  <c r="A24" i="6"/>
  <c r="B24" i="6"/>
  <c r="A25" i="6"/>
  <c r="B25" i="6"/>
  <c r="A26" i="6"/>
  <c r="B26" i="6"/>
  <c r="A27" i="6"/>
  <c r="B27" i="6"/>
  <c r="A28" i="6"/>
  <c r="B28" i="6"/>
  <c r="A29" i="6"/>
  <c r="B29" i="6"/>
  <c r="A30" i="6"/>
  <c r="B30" i="6"/>
  <c r="A31" i="6"/>
  <c r="B31" i="6"/>
  <c r="A32" i="6"/>
  <c r="B32" i="6"/>
  <c r="A33" i="6"/>
  <c r="B33" i="6"/>
  <c r="A34" i="6"/>
  <c r="B34" i="6"/>
  <c r="A35" i="6"/>
  <c r="B35" i="6"/>
  <c r="A36" i="6"/>
  <c r="B36" i="6"/>
  <c r="A37" i="6"/>
  <c r="B37" i="6"/>
  <c r="A38" i="6"/>
  <c r="B38" i="6"/>
  <c r="A39" i="6"/>
  <c r="B39" i="6"/>
  <c r="A40" i="6"/>
  <c r="B40" i="6"/>
  <c r="A41" i="6"/>
  <c r="B41" i="6"/>
  <c r="A42" i="6"/>
  <c r="B42" i="6"/>
  <c r="Q22" i="25" l="1"/>
  <c r="H28" i="25" l="1"/>
  <c r="Q28" i="25"/>
  <c r="U28" i="25"/>
  <c r="H22" i="25"/>
  <c r="U22" i="25"/>
  <c r="R29" i="1"/>
  <c r="R30" i="1"/>
  <c r="I29" i="1"/>
  <c r="I30" i="1"/>
  <c r="V29" i="1"/>
  <c r="W29" i="1" s="1"/>
  <c r="E27" i="6" s="1"/>
  <c r="V22" i="25" l="1"/>
  <c r="E20" i="26" s="1"/>
  <c r="V28" i="25"/>
  <c r="E26" i="26" s="1"/>
  <c r="I53" i="1"/>
  <c r="I54" i="1"/>
  <c r="I55" i="1"/>
  <c r="I56" i="1"/>
  <c r="I57" i="1"/>
  <c r="I52" i="1"/>
  <c r="I18" i="1"/>
  <c r="I19" i="1"/>
  <c r="I20" i="1"/>
  <c r="I21" i="1"/>
  <c r="I22" i="1"/>
  <c r="I25" i="1"/>
  <c r="I26" i="1"/>
  <c r="I27" i="1"/>
  <c r="I28" i="1"/>
  <c r="I31" i="1"/>
  <c r="I32" i="1"/>
  <c r="I33" i="1"/>
  <c r="I34" i="1"/>
  <c r="I35" i="1"/>
  <c r="I36" i="1"/>
  <c r="I37" i="1"/>
  <c r="I38" i="1"/>
  <c r="I39" i="1"/>
  <c r="I40" i="1"/>
  <c r="I41" i="1"/>
  <c r="I43" i="1"/>
  <c r="I44" i="1"/>
  <c r="I15" i="1"/>
  <c r="I17" i="1"/>
  <c r="U28" i="27" l="1"/>
  <c r="U22" i="27"/>
  <c r="J58" i="1"/>
  <c r="J59" i="1"/>
  <c r="J47" i="1"/>
  <c r="C45" i="6" s="1"/>
  <c r="J45" i="1"/>
  <c r="C43" i="6" s="1"/>
  <c r="J46" i="1"/>
  <c r="C44" i="6" s="1"/>
  <c r="J49" i="1"/>
  <c r="C47" i="6" s="1"/>
  <c r="J48" i="1"/>
  <c r="C46" i="6" s="1"/>
  <c r="J50" i="1"/>
  <c r="C48" i="6" s="1"/>
  <c r="J23" i="1"/>
  <c r="J24" i="1"/>
  <c r="J29" i="1"/>
  <c r="C27" i="6" s="1"/>
  <c r="J30" i="1"/>
  <c r="C28" i="6" s="1"/>
  <c r="Q22" i="27" l="1"/>
  <c r="H22" i="27"/>
  <c r="Q28" i="27"/>
  <c r="H28" i="27"/>
  <c r="C57" i="6"/>
  <c r="C56" i="6"/>
  <c r="C21" i="6"/>
  <c r="U19" i="25" l="1"/>
  <c r="U23" i="25"/>
  <c r="U26" i="25"/>
  <c r="U27" i="25"/>
  <c r="U31" i="25"/>
  <c r="U32" i="25"/>
  <c r="U35" i="25"/>
  <c r="U36" i="25"/>
  <c r="H38" i="25"/>
  <c r="U39" i="25"/>
  <c r="H41" i="25"/>
  <c r="U42" i="25"/>
  <c r="U43" i="25"/>
  <c r="B52" i="25"/>
  <c r="H53" i="25"/>
  <c r="U56" i="25"/>
  <c r="B17" i="25"/>
  <c r="Q15" i="25"/>
  <c r="H15" i="25"/>
  <c r="U18" i="25"/>
  <c r="V18" i="1"/>
  <c r="W18" i="1" s="1"/>
  <c r="E16" i="6" s="1"/>
  <c r="V19" i="1"/>
  <c r="W19" i="1" s="1"/>
  <c r="E17" i="6" s="1"/>
  <c r="V20" i="1"/>
  <c r="W20" i="1" s="1"/>
  <c r="E18" i="6" s="1"/>
  <c r="V21" i="1"/>
  <c r="W21" i="1" s="1"/>
  <c r="E19" i="6" s="1"/>
  <c r="V22" i="1"/>
  <c r="W22" i="1" s="1"/>
  <c r="E20" i="6" s="1"/>
  <c r="V24" i="1"/>
  <c r="W24" i="1" s="1"/>
  <c r="E22" i="6" s="1"/>
  <c r="V25" i="1"/>
  <c r="W25" i="1" s="1"/>
  <c r="E23" i="6" s="1"/>
  <c r="V26" i="1"/>
  <c r="W26" i="1" s="1"/>
  <c r="E24" i="6" s="1"/>
  <c r="V27" i="1"/>
  <c r="W27" i="1" s="1"/>
  <c r="E25" i="6" s="1"/>
  <c r="V28" i="1"/>
  <c r="W28" i="1" s="1"/>
  <c r="E26" i="6" s="1"/>
  <c r="V30" i="1"/>
  <c r="W30" i="1" s="1"/>
  <c r="E28" i="6" s="1"/>
  <c r="V31" i="1"/>
  <c r="W31" i="1" s="1"/>
  <c r="E29" i="6" s="1"/>
  <c r="V32" i="1"/>
  <c r="W32" i="1" s="1"/>
  <c r="E30" i="6" s="1"/>
  <c r="V33" i="1"/>
  <c r="W33" i="1" s="1"/>
  <c r="E31" i="6" s="1"/>
  <c r="V34" i="1"/>
  <c r="W34" i="1" s="1"/>
  <c r="E32" i="6" s="1"/>
  <c r="V35" i="1"/>
  <c r="W35" i="1" s="1"/>
  <c r="E33" i="6" s="1"/>
  <c r="V36" i="1"/>
  <c r="W36" i="1" s="1"/>
  <c r="E34" i="6" s="1"/>
  <c r="V37" i="1"/>
  <c r="W37" i="1" s="1"/>
  <c r="E35" i="6" s="1"/>
  <c r="V38" i="1"/>
  <c r="W38" i="1" s="1"/>
  <c r="E36" i="6" s="1"/>
  <c r="V39" i="1"/>
  <c r="W39" i="1" s="1"/>
  <c r="E37" i="6" s="1"/>
  <c r="V40" i="1"/>
  <c r="W40" i="1" s="1"/>
  <c r="E38" i="6" s="1"/>
  <c r="V41" i="1"/>
  <c r="W41" i="1" s="1"/>
  <c r="E39" i="6" s="1"/>
  <c r="V42" i="1"/>
  <c r="V43" i="1"/>
  <c r="W43" i="1" s="1"/>
  <c r="E41" i="6" s="1"/>
  <c r="V44" i="1"/>
  <c r="W44" i="1" s="1"/>
  <c r="E42" i="6" s="1"/>
  <c r="V52" i="1"/>
  <c r="W52" i="1" s="1"/>
  <c r="E50" i="6" s="1"/>
  <c r="V53" i="1"/>
  <c r="W53" i="1" s="1"/>
  <c r="E51" i="6" s="1"/>
  <c r="V54" i="1"/>
  <c r="W54" i="1" s="1"/>
  <c r="E52" i="6" s="1"/>
  <c r="V55" i="1"/>
  <c r="W55" i="1" s="1"/>
  <c r="E53" i="6" s="1"/>
  <c r="V56" i="1"/>
  <c r="W56" i="1" s="1"/>
  <c r="E54" i="6" s="1"/>
  <c r="V57" i="1"/>
  <c r="W57" i="1" s="1"/>
  <c r="E55" i="6" s="1"/>
  <c r="V17" i="1"/>
  <c r="R15" i="1"/>
  <c r="H15" i="27"/>
  <c r="Q15" i="27"/>
  <c r="U15" i="27"/>
  <c r="R57" i="1"/>
  <c r="B54" i="22"/>
  <c r="R56" i="1"/>
  <c r="B53" i="22"/>
  <c r="R55" i="1"/>
  <c r="B52" i="22"/>
  <c r="R54" i="1"/>
  <c r="B51" i="22"/>
  <c r="R53" i="1"/>
  <c r="B50" i="22"/>
  <c r="R52" i="1"/>
  <c r="B52" i="27"/>
  <c r="B49" i="22"/>
  <c r="B50" i="28"/>
  <c r="A50" i="28"/>
  <c r="B49" i="19"/>
  <c r="B51" i="6"/>
  <c r="B52" i="6"/>
  <c r="B53" i="6"/>
  <c r="B54" i="6"/>
  <c r="B55" i="6"/>
  <c r="B50" i="6"/>
  <c r="A50" i="6"/>
  <c r="R41" i="1"/>
  <c r="R40" i="1"/>
  <c r="R44" i="1"/>
  <c r="R43" i="1"/>
  <c r="R18" i="1"/>
  <c r="R19" i="1"/>
  <c r="R20" i="1"/>
  <c r="R21" i="1"/>
  <c r="R22" i="1"/>
  <c r="R25" i="1"/>
  <c r="R26" i="1"/>
  <c r="R27" i="1"/>
  <c r="R28" i="1"/>
  <c r="R31" i="1"/>
  <c r="R32" i="1"/>
  <c r="R33" i="1"/>
  <c r="R34" i="1"/>
  <c r="R35" i="1"/>
  <c r="R36" i="1"/>
  <c r="R37" i="1"/>
  <c r="R38" i="1"/>
  <c r="R39" i="1"/>
  <c r="R42" i="1"/>
  <c r="R17" i="1"/>
  <c r="P11" i="27"/>
  <c r="D11" i="28" s="1"/>
  <c r="P10" i="27"/>
  <c r="D10" i="28" s="1"/>
  <c r="D10" i="19"/>
  <c r="D9" i="19"/>
  <c r="O10" i="25"/>
  <c r="E10" i="26" s="1"/>
  <c r="O11" i="25"/>
  <c r="E11" i="26" s="1"/>
  <c r="E9" i="26"/>
  <c r="E10" i="6"/>
  <c r="E11" i="6"/>
  <c r="E9" i="6"/>
  <c r="B17" i="27"/>
  <c r="W42" i="1"/>
  <c r="E40" i="6" s="1"/>
  <c r="D9" i="28"/>
  <c r="B15" i="28"/>
  <c r="A15" i="28"/>
  <c r="A11" i="28"/>
  <c r="A10" i="28"/>
  <c r="A9" i="28"/>
  <c r="A11" i="27"/>
  <c r="A10" i="27"/>
  <c r="A9" i="27"/>
  <c r="B15" i="26"/>
  <c r="A15" i="26"/>
  <c r="A11" i="26"/>
  <c r="A10" i="26"/>
  <c r="A9" i="26"/>
  <c r="A10" i="25"/>
  <c r="A11" i="25"/>
  <c r="A9" i="25"/>
  <c r="A11" i="19"/>
  <c r="A10" i="19"/>
  <c r="A9" i="19"/>
  <c r="B14" i="22"/>
  <c r="B14" i="19"/>
  <c r="B15" i="6"/>
  <c r="A15" i="6"/>
  <c r="A9" i="6"/>
  <c r="A11" i="6"/>
  <c r="A10" i="6"/>
  <c r="V18" i="25" l="1"/>
  <c r="E16" i="26" s="1"/>
  <c r="V56" i="25"/>
  <c r="E54" i="26" s="1"/>
  <c r="V42" i="25"/>
  <c r="E40" i="26" s="1"/>
  <c r="V36" i="25"/>
  <c r="E34" i="26" s="1"/>
  <c r="V27" i="25"/>
  <c r="E25" i="26" s="1"/>
  <c r="V35" i="25"/>
  <c r="E33" i="26" s="1"/>
  <c r="V26" i="25"/>
  <c r="E24" i="26" s="1"/>
  <c r="V39" i="25"/>
  <c r="E37" i="26" s="1"/>
  <c r="V32" i="25"/>
  <c r="E30" i="26" s="1"/>
  <c r="V23" i="25"/>
  <c r="E21" i="26" s="1"/>
  <c r="V43" i="25"/>
  <c r="E41" i="26" s="1"/>
  <c r="V31" i="25"/>
  <c r="E29" i="26" s="1"/>
  <c r="V19" i="25"/>
  <c r="E17" i="26" s="1"/>
  <c r="V59" i="27"/>
  <c r="E57" i="28" s="1"/>
  <c r="R59" i="27"/>
  <c r="D57" i="28" s="1"/>
  <c r="I59" i="27"/>
  <c r="I28" i="25"/>
  <c r="C26" i="26" s="1"/>
  <c r="I59" i="25"/>
  <c r="I48" i="25"/>
  <c r="I47" i="25"/>
  <c r="I44" i="25"/>
  <c r="I50" i="25"/>
  <c r="I46" i="25"/>
  <c r="I45" i="25"/>
  <c r="I49" i="25"/>
  <c r="R28" i="25"/>
  <c r="D26" i="26" s="1"/>
  <c r="R47" i="25"/>
  <c r="D45" i="26" s="1"/>
  <c r="R49" i="25"/>
  <c r="D47" i="26" s="1"/>
  <c r="R45" i="25"/>
  <c r="D43" i="26" s="1"/>
  <c r="R50" i="25"/>
  <c r="D48" i="26" s="1"/>
  <c r="R48" i="25"/>
  <c r="D46" i="26" s="1"/>
  <c r="R46" i="25"/>
  <c r="D44" i="26" s="1"/>
  <c r="R44" i="25"/>
  <c r="D42" i="26" s="1"/>
  <c r="R59" i="25"/>
  <c r="D57" i="26" s="1"/>
  <c r="S58" i="1"/>
  <c r="S59" i="1"/>
  <c r="I28" i="27"/>
  <c r="C26" i="28" s="1"/>
  <c r="I22" i="27"/>
  <c r="C20" i="28" s="1"/>
  <c r="I49" i="27"/>
  <c r="C47" i="28" s="1"/>
  <c r="I47" i="27"/>
  <c r="C45" i="28" s="1"/>
  <c r="I46" i="27"/>
  <c r="C44" i="28" s="1"/>
  <c r="I48" i="27"/>
  <c r="C46" i="28" s="1"/>
  <c r="I50" i="27"/>
  <c r="C48" i="28" s="1"/>
  <c r="I45" i="27"/>
  <c r="C43" i="28" s="1"/>
  <c r="I44" i="27"/>
  <c r="C42" i="28" s="1"/>
  <c r="V22" i="27"/>
  <c r="E20" i="28" s="1"/>
  <c r="V28" i="27"/>
  <c r="E26" i="28" s="1"/>
  <c r="V44" i="27"/>
  <c r="E42" i="28" s="1"/>
  <c r="V47" i="27"/>
  <c r="E45" i="28" s="1"/>
  <c r="V45" i="27"/>
  <c r="E43" i="28" s="1"/>
  <c r="V49" i="27"/>
  <c r="E47" i="28" s="1"/>
  <c r="V48" i="27"/>
  <c r="E46" i="28" s="1"/>
  <c r="V46" i="27"/>
  <c r="E44" i="28" s="1"/>
  <c r="V50" i="27"/>
  <c r="R22" i="27"/>
  <c r="R50" i="27"/>
  <c r="D48" i="28" s="1"/>
  <c r="R46" i="27"/>
  <c r="D44" i="28" s="1"/>
  <c r="R28" i="27"/>
  <c r="D26" i="28" s="1"/>
  <c r="R44" i="27"/>
  <c r="D42" i="28" s="1"/>
  <c r="R48" i="27"/>
  <c r="D46" i="28" s="1"/>
  <c r="R47" i="27"/>
  <c r="D45" i="28" s="1"/>
  <c r="R49" i="27"/>
  <c r="D47" i="28" s="1"/>
  <c r="R45" i="27"/>
  <c r="D43" i="28" s="1"/>
  <c r="S46" i="1"/>
  <c r="S45" i="1"/>
  <c r="S49" i="1"/>
  <c r="S47" i="1"/>
  <c r="S50" i="1"/>
  <c r="S48" i="1"/>
  <c r="S23" i="1"/>
  <c r="Y23" i="1" s="1"/>
  <c r="G21" i="6" s="1"/>
  <c r="C20" i="19" s="1"/>
  <c r="S24" i="1"/>
  <c r="D22" i="6" s="1"/>
  <c r="I22" i="25"/>
  <c r="C20" i="26" s="1"/>
  <c r="R22" i="25"/>
  <c r="D20" i="26" s="1"/>
  <c r="S29" i="1"/>
  <c r="D27" i="6" s="1"/>
  <c r="S30" i="1"/>
  <c r="D28" i="6" s="1"/>
  <c r="J43" i="1"/>
  <c r="C41" i="6" s="1"/>
  <c r="W17" i="1"/>
  <c r="E15" i="6" s="1"/>
  <c r="S32" i="1"/>
  <c r="D30" i="6" s="1"/>
  <c r="S27" i="1"/>
  <c r="D25" i="6" s="1"/>
  <c r="S18" i="1"/>
  <c r="D16" i="6" s="1"/>
  <c r="S17" i="1"/>
  <c r="D15" i="6" s="1"/>
  <c r="S37" i="1"/>
  <c r="D35" i="6" s="1"/>
  <c r="C40" i="6"/>
  <c r="J32" i="1"/>
  <c r="C30" i="6" s="1"/>
  <c r="J26" i="1"/>
  <c r="C24" i="6" s="1"/>
  <c r="J56" i="1"/>
  <c r="C54" i="6" s="1"/>
  <c r="J35" i="1"/>
  <c r="C33" i="6" s="1"/>
  <c r="J31" i="1"/>
  <c r="C29" i="6" s="1"/>
  <c r="J39" i="1"/>
  <c r="C37" i="6" s="1"/>
  <c r="J53" i="1"/>
  <c r="C51" i="6" s="1"/>
  <c r="J21" i="1"/>
  <c r="C19" i="6" s="1"/>
  <c r="J36" i="1"/>
  <c r="C34" i="6" s="1"/>
  <c r="J19" i="1"/>
  <c r="C17" i="6" s="1"/>
  <c r="J17" i="1"/>
  <c r="J52" i="1"/>
  <c r="C50" i="6" s="1"/>
  <c r="J41" i="1"/>
  <c r="C39" i="6" s="1"/>
  <c r="J34" i="1"/>
  <c r="C32" i="6" s="1"/>
  <c r="J25" i="1"/>
  <c r="C23" i="6" s="1"/>
  <c r="Q55" i="25"/>
  <c r="R55" i="25" s="1"/>
  <c r="D53" i="26" s="1"/>
  <c r="H55" i="25"/>
  <c r="I55" i="25" s="1"/>
  <c r="C53" i="26" s="1"/>
  <c r="I38" i="25"/>
  <c r="C36" i="26" s="1"/>
  <c r="Q34" i="25"/>
  <c r="R34" i="25" s="1"/>
  <c r="D32" i="26" s="1"/>
  <c r="H34" i="25"/>
  <c r="I34" i="25" s="1"/>
  <c r="C32" i="26" s="1"/>
  <c r="H30" i="25"/>
  <c r="I30" i="25" s="1"/>
  <c r="C28" i="26" s="1"/>
  <c r="Q30" i="25"/>
  <c r="R30" i="25" s="1"/>
  <c r="D28" i="26" s="1"/>
  <c r="H25" i="25"/>
  <c r="I25" i="25" s="1"/>
  <c r="C23" i="26" s="1"/>
  <c r="Q25" i="25"/>
  <c r="R25" i="25" s="1"/>
  <c r="D23" i="26" s="1"/>
  <c r="J22" i="1"/>
  <c r="C20" i="6" s="1"/>
  <c r="J44" i="1"/>
  <c r="C42" i="6" s="1"/>
  <c r="J40" i="1"/>
  <c r="C38" i="6" s="1"/>
  <c r="J37" i="1"/>
  <c r="C35" i="6" s="1"/>
  <c r="J33" i="1"/>
  <c r="C31" i="6" s="1"/>
  <c r="J28" i="1"/>
  <c r="C26" i="6" s="1"/>
  <c r="Q58" i="25"/>
  <c r="R58" i="25" s="1"/>
  <c r="D56" i="26" s="1"/>
  <c r="H58" i="25"/>
  <c r="I58" i="25" s="1"/>
  <c r="C56" i="26" s="1"/>
  <c r="Q52" i="25"/>
  <c r="R52" i="25" s="1"/>
  <c r="D50" i="26" s="1"/>
  <c r="H52" i="25"/>
  <c r="I52" i="25" s="1"/>
  <c r="C50" i="26" s="1"/>
  <c r="Q40" i="25"/>
  <c r="R40" i="25" s="1"/>
  <c r="D38" i="26" s="1"/>
  <c r="H40" i="25"/>
  <c r="I40" i="25" s="1"/>
  <c r="C38" i="26" s="1"/>
  <c r="Q37" i="25"/>
  <c r="R37" i="25" s="1"/>
  <c r="D35" i="26" s="1"/>
  <c r="H37" i="25"/>
  <c r="I37" i="25" s="1"/>
  <c r="C35" i="26" s="1"/>
  <c r="Q33" i="25"/>
  <c r="R33" i="25" s="1"/>
  <c r="D31" i="26" s="1"/>
  <c r="H33" i="25"/>
  <c r="I33" i="25" s="1"/>
  <c r="C31" i="26" s="1"/>
  <c r="Q29" i="25"/>
  <c r="R29" i="25" s="1"/>
  <c r="D27" i="26" s="1"/>
  <c r="H29" i="25"/>
  <c r="I29" i="25" s="1"/>
  <c r="C27" i="26" s="1"/>
  <c r="Q24" i="25"/>
  <c r="R24" i="25" s="1"/>
  <c r="D22" i="26" s="1"/>
  <c r="H24" i="25"/>
  <c r="I24" i="25" s="1"/>
  <c r="C22" i="26" s="1"/>
  <c r="Q20" i="25"/>
  <c r="R20" i="25" s="1"/>
  <c r="D18" i="26" s="1"/>
  <c r="H20" i="25"/>
  <c r="I20" i="25" s="1"/>
  <c r="C18" i="26" s="1"/>
  <c r="J55" i="1"/>
  <c r="C53" i="6" s="1"/>
  <c r="J38" i="1"/>
  <c r="C36" i="6" s="1"/>
  <c r="I53" i="25"/>
  <c r="C51" i="26" s="1"/>
  <c r="I41" i="25"/>
  <c r="C39" i="26" s="1"/>
  <c r="Q21" i="25"/>
  <c r="R21" i="25" s="1"/>
  <c r="D19" i="26" s="1"/>
  <c r="H21" i="25"/>
  <c r="I21" i="25" s="1"/>
  <c r="C19" i="26" s="1"/>
  <c r="J57" i="1"/>
  <c r="C55" i="6" s="1"/>
  <c r="J54" i="1"/>
  <c r="C52" i="6" s="1"/>
  <c r="J27" i="1"/>
  <c r="C25" i="6" s="1"/>
  <c r="Q17" i="25"/>
  <c r="R17" i="25" s="1"/>
  <c r="D15" i="26" s="1"/>
  <c r="H17" i="25"/>
  <c r="I17" i="25" s="1"/>
  <c r="C15" i="26" s="1"/>
  <c r="Q57" i="25"/>
  <c r="R57" i="25" s="1"/>
  <c r="D55" i="26" s="1"/>
  <c r="H57" i="25"/>
  <c r="I57" i="25" s="1"/>
  <c r="C55" i="26" s="1"/>
  <c r="Q43" i="25"/>
  <c r="R43" i="25" s="1"/>
  <c r="D41" i="26" s="1"/>
  <c r="H43" i="25"/>
  <c r="I43" i="25" s="1"/>
  <c r="C41" i="26" s="1"/>
  <c r="Q36" i="25"/>
  <c r="R36" i="25" s="1"/>
  <c r="D34" i="26" s="1"/>
  <c r="H36" i="25"/>
  <c r="I36" i="25" s="1"/>
  <c r="C34" i="26" s="1"/>
  <c r="Q32" i="25"/>
  <c r="R32" i="25" s="1"/>
  <c r="D30" i="26" s="1"/>
  <c r="H32" i="25"/>
  <c r="I32" i="25" s="1"/>
  <c r="C30" i="26" s="1"/>
  <c r="Q27" i="25"/>
  <c r="R27" i="25" s="1"/>
  <c r="D25" i="26" s="1"/>
  <c r="H27" i="25"/>
  <c r="I27" i="25" s="1"/>
  <c r="C25" i="26" s="1"/>
  <c r="Q23" i="25"/>
  <c r="R23" i="25" s="1"/>
  <c r="D21" i="26" s="1"/>
  <c r="H23" i="25"/>
  <c r="I23" i="25" s="1"/>
  <c r="C21" i="26" s="1"/>
  <c r="Q19" i="25"/>
  <c r="R19" i="25" s="1"/>
  <c r="D17" i="26" s="1"/>
  <c r="H19" i="25"/>
  <c r="I19" i="25" s="1"/>
  <c r="C17" i="26" s="1"/>
  <c r="Q56" i="25"/>
  <c r="R56" i="25" s="1"/>
  <c r="D54" i="26" s="1"/>
  <c r="H56" i="25"/>
  <c r="I56" i="25" s="1"/>
  <c r="C54" i="26" s="1"/>
  <c r="Q54" i="25"/>
  <c r="R54" i="25" s="1"/>
  <c r="D52" i="26" s="1"/>
  <c r="H54" i="25"/>
  <c r="I54" i="25" s="1"/>
  <c r="C52" i="26" s="1"/>
  <c r="Q42" i="25"/>
  <c r="R42" i="25" s="1"/>
  <c r="D40" i="26" s="1"/>
  <c r="H42" i="25"/>
  <c r="I42" i="25" s="1"/>
  <c r="C40" i="26" s="1"/>
  <c r="Q39" i="25"/>
  <c r="R39" i="25" s="1"/>
  <c r="D37" i="26" s="1"/>
  <c r="H39" i="25"/>
  <c r="I39" i="25" s="1"/>
  <c r="C37" i="26" s="1"/>
  <c r="Q35" i="25"/>
  <c r="R35" i="25" s="1"/>
  <c r="D33" i="26" s="1"/>
  <c r="H35" i="25"/>
  <c r="I35" i="25" s="1"/>
  <c r="C33" i="26" s="1"/>
  <c r="Q31" i="25"/>
  <c r="R31" i="25" s="1"/>
  <c r="D29" i="26" s="1"/>
  <c r="H31" i="25"/>
  <c r="I31" i="25" s="1"/>
  <c r="C29" i="26" s="1"/>
  <c r="Q26" i="25"/>
  <c r="R26" i="25" s="1"/>
  <c r="D24" i="26" s="1"/>
  <c r="H26" i="25"/>
  <c r="I26" i="25" s="1"/>
  <c r="C24" i="26" s="1"/>
  <c r="Q18" i="25"/>
  <c r="R18" i="25" s="1"/>
  <c r="D16" i="26" s="1"/>
  <c r="H18" i="25"/>
  <c r="I18" i="25" s="1"/>
  <c r="C16" i="26" s="1"/>
  <c r="J20" i="1"/>
  <c r="C18" i="6" s="1"/>
  <c r="C22" i="6"/>
  <c r="J18" i="1"/>
  <c r="C16" i="6" s="1"/>
  <c r="U33" i="25"/>
  <c r="U20" i="25"/>
  <c r="U58" i="25"/>
  <c r="S54" i="1"/>
  <c r="D52" i="6" s="1"/>
  <c r="S36" i="1"/>
  <c r="D34" i="6" s="1"/>
  <c r="S22" i="1"/>
  <c r="D20" i="6" s="1"/>
  <c r="S55" i="1"/>
  <c r="S33" i="1"/>
  <c r="D31" i="6" s="1"/>
  <c r="S52" i="1"/>
  <c r="D50" i="6" s="1"/>
  <c r="Q38" i="25"/>
  <c r="R38" i="25" s="1"/>
  <c r="D36" i="26" s="1"/>
  <c r="U38" i="25"/>
  <c r="Q53" i="25"/>
  <c r="R53" i="25" s="1"/>
  <c r="D51" i="26" s="1"/>
  <c r="U53" i="25"/>
  <c r="Q41" i="25"/>
  <c r="R41" i="25" s="1"/>
  <c r="D39" i="26" s="1"/>
  <c r="U41" i="25"/>
  <c r="U30" i="25"/>
  <c r="U25" i="25"/>
  <c r="U21" i="25"/>
  <c r="S44" i="1"/>
  <c r="D42" i="6" s="1"/>
  <c r="U34" i="25"/>
  <c r="S19" i="1"/>
  <c r="D17" i="6" s="1"/>
  <c r="S57" i="1"/>
  <c r="D55" i="6" s="1"/>
  <c r="S28" i="1"/>
  <c r="D26" i="6" s="1"/>
  <c r="S42" i="1"/>
  <c r="D40" i="6" s="1"/>
  <c r="S56" i="1"/>
  <c r="S41" i="1"/>
  <c r="D39" i="6" s="1"/>
  <c r="S40" i="1"/>
  <c r="D38" i="6" s="1"/>
  <c r="S38" i="1"/>
  <c r="D36" i="6" s="1"/>
  <c r="S35" i="1"/>
  <c r="D33" i="6" s="1"/>
  <c r="S26" i="1"/>
  <c r="D24" i="6" s="1"/>
  <c r="S21" i="1"/>
  <c r="D19" i="6" s="1"/>
  <c r="S34" i="1"/>
  <c r="D32" i="6" s="1"/>
  <c r="S25" i="1"/>
  <c r="D23" i="6" s="1"/>
  <c r="S20" i="1"/>
  <c r="D18" i="6" s="1"/>
  <c r="U52" i="25"/>
  <c r="U40" i="25"/>
  <c r="U29" i="25"/>
  <c r="S39" i="1"/>
  <c r="D37" i="6" s="1"/>
  <c r="S31" i="1"/>
  <c r="D29" i="6" s="1"/>
  <c r="S43" i="1"/>
  <c r="D41" i="6" s="1"/>
  <c r="S53" i="1"/>
  <c r="D51" i="6" s="1"/>
  <c r="U37" i="25"/>
  <c r="U24" i="25"/>
  <c r="U57" i="25"/>
  <c r="U55" i="25"/>
  <c r="U54" i="25"/>
  <c r="X28" i="25" l="1"/>
  <c r="G26" i="26" s="1"/>
  <c r="D25" i="19" s="1"/>
  <c r="V37" i="25"/>
  <c r="E35" i="26" s="1"/>
  <c r="U19" i="27"/>
  <c r="U43" i="27"/>
  <c r="U32" i="27"/>
  <c r="V30" i="25"/>
  <c r="E28" i="26" s="1"/>
  <c r="U26" i="27"/>
  <c r="U27" i="27"/>
  <c r="U42" i="27"/>
  <c r="U18" i="27"/>
  <c r="V52" i="25"/>
  <c r="E50" i="26" s="1"/>
  <c r="V41" i="25"/>
  <c r="E39" i="26" s="1"/>
  <c r="V58" i="25"/>
  <c r="E56" i="26" s="1"/>
  <c r="V57" i="25"/>
  <c r="E55" i="26" s="1"/>
  <c r="V29" i="25"/>
  <c r="E27" i="26" s="1"/>
  <c r="V20" i="25"/>
  <c r="E18" i="26" s="1"/>
  <c r="U31" i="27"/>
  <c r="U23" i="27"/>
  <c r="U39" i="27"/>
  <c r="V54" i="25"/>
  <c r="E52" i="26" s="1"/>
  <c r="V55" i="25"/>
  <c r="E53" i="26" s="1"/>
  <c r="V38" i="25"/>
  <c r="E36" i="26" s="1"/>
  <c r="V21" i="25"/>
  <c r="E19" i="26" s="1"/>
  <c r="V24" i="25"/>
  <c r="E22" i="26" s="1"/>
  <c r="V40" i="25"/>
  <c r="E38" i="26" s="1"/>
  <c r="V34" i="25"/>
  <c r="E32" i="26" s="1"/>
  <c r="V25" i="25"/>
  <c r="E23" i="26" s="1"/>
  <c r="V53" i="25"/>
  <c r="E51" i="26" s="1"/>
  <c r="V33" i="25"/>
  <c r="E31" i="26" s="1"/>
  <c r="U35" i="27"/>
  <c r="U36" i="27"/>
  <c r="U56" i="27"/>
  <c r="C57" i="28"/>
  <c r="X59" i="27"/>
  <c r="G57" i="28" s="1"/>
  <c r="L56" i="22" s="1"/>
  <c r="C43" i="26"/>
  <c r="X45" i="25"/>
  <c r="G43" i="26" s="1"/>
  <c r="D42" i="19" s="1"/>
  <c r="C45" i="26"/>
  <c r="X47" i="25"/>
  <c r="G45" i="26" s="1"/>
  <c r="D44" i="19" s="1"/>
  <c r="C44" i="26"/>
  <c r="X46" i="25"/>
  <c r="G44" i="26" s="1"/>
  <c r="D43" i="19" s="1"/>
  <c r="C46" i="26"/>
  <c r="X48" i="25"/>
  <c r="G46" i="26" s="1"/>
  <c r="D45" i="19" s="1"/>
  <c r="C48" i="26"/>
  <c r="X50" i="25"/>
  <c r="G48" i="26" s="1"/>
  <c r="D47" i="19" s="1"/>
  <c r="C57" i="26"/>
  <c r="X59" i="25"/>
  <c r="G57" i="26" s="1"/>
  <c r="D56" i="19" s="1"/>
  <c r="C47" i="26"/>
  <c r="X49" i="25"/>
  <c r="G47" i="26" s="1"/>
  <c r="D46" i="19" s="1"/>
  <c r="C42" i="26"/>
  <c r="X44" i="25"/>
  <c r="G42" i="26" s="1"/>
  <c r="D41" i="19" s="1"/>
  <c r="Y47" i="1"/>
  <c r="G45" i="6" s="1"/>
  <c r="C44" i="19" s="1"/>
  <c r="D45" i="6"/>
  <c r="X22" i="27"/>
  <c r="G20" i="28" s="1"/>
  <c r="D20" i="28"/>
  <c r="X50" i="27"/>
  <c r="G48" i="28" s="1"/>
  <c r="L47" i="22" s="1"/>
  <c r="E48" i="28"/>
  <c r="Y49" i="1"/>
  <c r="G47" i="6" s="1"/>
  <c r="C46" i="19" s="1"/>
  <c r="D47" i="6"/>
  <c r="Y48" i="1"/>
  <c r="G46" i="6" s="1"/>
  <c r="C45" i="19" s="1"/>
  <c r="D46" i="6"/>
  <c r="Y45" i="1"/>
  <c r="G43" i="6" s="1"/>
  <c r="C42" i="19" s="1"/>
  <c r="D43" i="6"/>
  <c r="D57" i="6"/>
  <c r="Y59" i="1"/>
  <c r="G57" i="6" s="1"/>
  <c r="C56" i="19" s="1"/>
  <c r="Y50" i="1"/>
  <c r="G48" i="6" s="1"/>
  <c r="C47" i="19" s="1"/>
  <c r="D48" i="6"/>
  <c r="Y46" i="1"/>
  <c r="G44" i="6" s="1"/>
  <c r="C43" i="19" s="1"/>
  <c r="D44" i="6"/>
  <c r="D56" i="6"/>
  <c r="Y58" i="1"/>
  <c r="G56" i="6" s="1"/>
  <c r="C55" i="19" s="1"/>
  <c r="X45" i="27"/>
  <c r="G43" i="28" s="1"/>
  <c r="L42" i="22" s="1"/>
  <c r="X46" i="27"/>
  <c r="G44" i="28" s="1"/>
  <c r="L43" i="22" s="1"/>
  <c r="X49" i="27"/>
  <c r="G47" i="28" s="1"/>
  <c r="L46" i="22" s="1"/>
  <c r="X47" i="27"/>
  <c r="G45" i="28" s="1"/>
  <c r="L44" i="22" s="1"/>
  <c r="X28" i="27"/>
  <c r="G26" i="28" s="1"/>
  <c r="L25" i="22" s="1"/>
  <c r="X48" i="27"/>
  <c r="G46" i="28" s="1"/>
  <c r="L45" i="22" s="1"/>
  <c r="X44" i="27"/>
  <c r="G42" i="28" s="1"/>
  <c r="L41" i="22" s="1"/>
  <c r="D21" i="6"/>
  <c r="X22" i="25"/>
  <c r="G20" i="26" s="1"/>
  <c r="D19" i="19" s="1"/>
  <c r="Y29" i="1"/>
  <c r="G27" i="6" s="1"/>
  <c r="C26" i="19" s="1"/>
  <c r="Y17" i="1"/>
  <c r="G15" i="6" s="1"/>
  <c r="C14" i="19" s="1"/>
  <c r="Y32" i="1"/>
  <c r="G30" i="6" s="1"/>
  <c r="C29" i="19" s="1"/>
  <c r="Y39" i="1"/>
  <c r="G37" i="6" s="1"/>
  <c r="C36" i="19" s="1"/>
  <c r="Y37" i="1"/>
  <c r="G35" i="6" s="1"/>
  <c r="C34" i="19" s="1"/>
  <c r="C15" i="6"/>
  <c r="Y27" i="1"/>
  <c r="G25" i="6" s="1"/>
  <c r="C24" i="19" s="1"/>
  <c r="X43" i="25"/>
  <c r="G41" i="26" s="1"/>
  <c r="D40" i="19" s="1"/>
  <c r="X23" i="25"/>
  <c r="G21" i="26" s="1"/>
  <c r="D20" i="19" s="1"/>
  <c r="E20" i="19" s="1"/>
  <c r="E20" i="22" s="1"/>
  <c r="X32" i="25"/>
  <c r="G30" i="26" s="1"/>
  <c r="D29" i="19" s="1"/>
  <c r="X33" i="25"/>
  <c r="G31" i="26" s="1"/>
  <c r="D30" i="19" s="1"/>
  <c r="X20" i="25"/>
  <c r="X18" i="25"/>
  <c r="G16" i="26" s="1"/>
  <c r="D15" i="19" s="1"/>
  <c r="Y40" i="1"/>
  <c r="G38" i="6" s="1"/>
  <c r="C37" i="19" s="1"/>
  <c r="X25" i="25"/>
  <c r="G23" i="26" s="1"/>
  <c r="D22" i="19" s="1"/>
  <c r="Y21" i="1"/>
  <c r="G19" i="6" s="1"/>
  <c r="C18" i="19" s="1"/>
  <c r="Y18" i="1"/>
  <c r="G16" i="6" s="1"/>
  <c r="C15" i="19" s="1"/>
  <c r="X35" i="25"/>
  <c r="G33" i="26" s="1"/>
  <c r="D32" i="19" s="1"/>
  <c r="X36" i="25"/>
  <c r="G34" i="26" s="1"/>
  <c r="D33" i="19" s="1"/>
  <c r="Y55" i="1"/>
  <c r="G53" i="6" s="1"/>
  <c r="C52" i="19" s="1"/>
  <c r="X26" i="25"/>
  <c r="G24" i="26" s="1"/>
  <c r="D23" i="19" s="1"/>
  <c r="X27" i="25"/>
  <c r="G25" i="26" s="1"/>
  <c r="D24" i="19" s="1"/>
  <c r="X19" i="25"/>
  <c r="G17" i="26" s="1"/>
  <c r="D16" i="19" s="1"/>
  <c r="X39" i="25"/>
  <c r="G37" i="26" s="1"/>
  <c r="D36" i="19" s="1"/>
  <c r="X42" i="25"/>
  <c r="G40" i="26" s="1"/>
  <c r="D39" i="19" s="1"/>
  <c r="X31" i="25"/>
  <c r="G29" i="26" s="1"/>
  <c r="D28" i="19" s="1"/>
  <c r="Y53" i="1"/>
  <c r="G51" i="6" s="1"/>
  <c r="C50" i="19" s="1"/>
  <c r="Y52" i="1"/>
  <c r="G50" i="6" s="1"/>
  <c r="C49" i="19" s="1"/>
  <c r="Y44" i="1"/>
  <c r="G42" i="6" s="1"/>
  <c r="C41" i="19" s="1"/>
  <c r="Y41" i="1"/>
  <c r="G39" i="6" s="1"/>
  <c r="C38" i="19" s="1"/>
  <c r="Y38" i="1"/>
  <c r="G36" i="6" s="1"/>
  <c r="C35" i="19" s="1"/>
  <c r="Y35" i="1"/>
  <c r="G33" i="6" s="1"/>
  <c r="C32" i="19" s="1"/>
  <c r="Y28" i="1"/>
  <c r="G26" i="6" s="1"/>
  <c r="C25" i="19" s="1"/>
  <c r="E25" i="19" s="1"/>
  <c r="E25" i="22" s="1"/>
  <c r="Y26" i="1"/>
  <c r="G24" i="6" s="1"/>
  <c r="C23" i="19" s="1"/>
  <c r="Y24" i="1"/>
  <c r="G22" i="6" s="1"/>
  <c r="C21" i="19" s="1"/>
  <c r="Y22" i="1"/>
  <c r="G20" i="6" s="1"/>
  <c r="C19" i="19" s="1"/>
  <c r="X37" i="25"/>
  <c r="G35" i="26" s="1"/>
  <c r="D34" i="19" s="1"/>
  <c r="X21" i="25"/>
  <c r="G19" i="26" s="1"/>
  <c r="D18" i="19" s="1"/>
  <c r="D53" i="6"/>
  <c r="Y33" i="1"/>
  <c r="G31" i="6" s="1"/>
  <c r="C30" i="19" s="1"/>
  <c r="X29" i="25"/>
  <c r="G27" i="26" s="1"/>
  <c r="D26" i="19" s="1"/>
  <c r="X52" i="25"/>
  <c r="G50" i="26" s="1"/>
  <c r="D49" i="19" s="1"/>
  <c r="Y54" i="1"/>
  <c r="G52" i="6" s="1"/>
  <c r="C51" i="19" s="1"/>
  <c r="Y20" i="1"/>
  <c r="G18" i="6" s="1"/>
  <c r="C17" i="19" s="1"/>
  <c r="Y19" i="1"/>
  <c r="G17" i="6" s="1"/>
  <c r="C16" i="19" s="1"/>
  <c r="Y57" i="1"/>
  <c r="G55" i="6" s="1"/>
  <c r="C54" i="19" s="1"/>
  <c r="Y36" i="1"/>
  <c r="G34" i="6" s="1"/>
  <c r="C33" i="19" s="1"/>
  <c r="X30" i="25"/>
  <c r="G28" i="26" s="1"/>
  <c r="D27" i="19" s="1"/>
  <c r="X34" i="25"/>
  <c r="G32" i="26" s="1"/>
  <c r="D31" i="19" s="1"/>
  <c r="Y34" i="1"/>
  <c r="G32" i="6" s="1"/>
  <c r="C31" i="19" s="1"/>
  <c r="Y30" i="1"/>
  <c r="G28" i="6" s="1"/>
  <c r="C27" i="19" s="1"/>
  <c r="X24" i="25"/>
  <c r="G22" i="26" s="1"/>
  <c r="D21" i="19" s="1"/>
  <c r="Y43" i="1"/>
  <c r="G41" i="6" s="1"/>
  <c r="C40" i="19" s="1"/>
  <c r="Y31" i="1"/>
  <c r="G29" i="6" s="1"/>
  <c r="C28" i="19" s="1"/>
  <c r="Y42" i="1"/>
  <c r="G40" i="6" s="1"/>
  <c r="C39" i="19" s="1"/>
  <c r="X40" i="25"/>
  <c r="G38" i="26" s="1"/>
  <c r="D37" i="19" s="1"/>
  <c r="Y25" i="1"/>
  <c r="G23" i="6" s="1"/>
  <c r="C22" i="19" s="1"/>
  <c r="D54" i="6"/>
  <c r="Y56" i="1"/>
  <c r="G54" i="6" s="1"/>
  <c r="C53" i="19" s="1"/>
  <c r="X58" i="25"/>
  <c r="G56" i="26" s="1"/>
  <c r="D55" i="19" s="1"/>
  <c r="X55" i="25"/>
  <c r="G53" i="26" s="1"/>
  <c r="D52" i="19" s="1"/>
  <c r="X56" i="25"/>
  <c r="G54" i="26" s="1"/>
  <c r="D53" i="19" s="1"/>
  <c r="X57" i="25"/>
  <c r="G55" i="26" s="1"/>
  <c r="D54" i="19" s="1"/>
  <c r="X38" i="25" l="1"/>
  <c r="G36" i="26" s="1"/>
  <c r="D35" i="19" s="1"/>
  <c r="X54" i="25"/>
  <c r="G52" i="26" s="1"/>
  <c r="D51" i="19" s="1"/>
  <c r="X53" i="25"/>
  <c r="G51" i="26" s="1"/>
  <c r="D50" i="19" s="1"/>
  <c r="E30" i="19"/>
  <c r="E30" i="22" s="1"/>
  <c r="E28" i="19"/>
  <c r="E28" i="22" s="1"/>
  <c r="E24" i="19"/>
  <c r="E24" i="22" s="1"/>
  <c r="H18" i="27"/>
  <c r="I18" i="27" s="1"/>
  <c r="C16" i="28" s="1"/>
  <c r="X41" i="25"/>
  <c r="G39" i="26" s="1"/>
  <c r="D38" i="19" s="1"/>
  <c r="H35" i="27"/>
  <c r="I35" i="27" s="1"/>
  <c r="C33" i="28" s="1"/>
  <c r="E26" i="19"/>
  <c r="E26" i="22" s="1"/>
  <c r="U53" i="27"/>
  <c r="U34" i="27"/>
  <c r="H24" i="27"/>
  <c r="I24" i="27" s="1"/>
  <c r="U24" i="27"/>
  <c r="U38" i="27"/>
  <c r="U54" i="27"/>
  <c r="H23" i="27"/>
  <c r="I23" i="27" s="1"/>
  <c r="V31" i="27"/>
  <c r="E29" i="28" s="1"/>
  <c r="Q31" i="27"/>
  <c r="R31" i="27" s="1"/>
  <c r="D29" i="28" s="1"/>
  <c r="H27" i="27"/>
  <c r="I27" i="27" s="1"/>
  <c r="V26" i="27"/>
  <c r="E24" i="28" s="1"/>
  <c r="H26" i="27"/>
  <c r="I26" i="27" s="1"/>
  <c r="V43" i="27"/>
  <c r="E41" i="28" s="1"/>
  <c r="V56" i="27"/>
  <c r="E54" i="28" s="1"/>
  <c r="H56" i="27"/>
  <c r="I56" i="27" s="1"/>
  <c r="H39" i="27"/>
  <c r="I39" i="27" s="1"/>
  <c r="Q23" i="27"/>
  <c r="R23" i="27" s="1"/>
  <c r="D21" i="28" s="1"/>
  <c r="V23" i="27"/>
  <c r="E21" i="28" s="1"/>
  <c r="U29" i="27"/>
  <c r="U58" i="27"/>
  <c r="U52" i="27"/>
  <c r="V27" i="27"/>
  <c r="E25" i="28" s="1"/>
  <c r="V32" i="27"/>
  <c r="E30" i="28" s="1"/>
  <c r="H36" i="27"/>
  <c r="I36" i="27" s="1"/>
  <c r="Q36" i="27"/>
  <c r="R36" i="27" s="1"/>
  <c r="D34" i="28" s="1"/>
  <c r="V36" i="27"/>
  <c r="E34" i="28" s="1"/>
  <c r="U33" i="27"/>
  <c r="U25" i="27"/>
  <c r="U40" i="27"/>
  <c r="H21" i="27"/>
  <c r="I21" i="27" s="1"/>
  <c r="U21" i="27"/>
  <c r="U55" i="27"/>
  <c r="Q39" i="27"/>
  <c r="R39" i="27" s="1"/>
  <c r="D37" i="28" s="1"/>
  <c r="V39" i="27"/>
  <c r="E37" i="28" s="1"/>
  <c r="Q42" i="27"/>
  <c r="R42" i="27" s="1"/>
  <c r="D40" i="28" s="1"/>
  <c r="V42" i="27"/>
  <c r="E40" i="28" s="1"/>
  <c r="H42" i="27"/>
  <c r="I42" i="27" s="1"/>
  <c r="Q26" i="27"/>
  <c r="R26" i="27" s="1"/>
  <c r="D24" i="28" s="1"/>
  <c r="H32" i="27"/>
  <c r="I32" i="27" s="1"/>
  <c r="H43" i="27"/>
  <c r="I43" i="27" s="1"/>
  <c r="Q43" i="27"/>
  <c r="R43" i="27" s="1"/>
  <c r="D41" i="28" s="1"/>
  <c r="H19" i="27"/>
  <c r="I19" i="27" s="1"/>
  <c r="U37" i="27"/>
  <c r="Q56" i="27"/>
  <c r="R56" i="27" s="1"/>
  <c r="D54" i="28" s="1"/>
  <c r="Q35" i="27"/>
  <c r="R35" i="27" s="1"/>
  <c r="V35" i="27"/>
  <c r="E33" i="28" s="1"/>
  <c r="H31" i="27"/>
  <c r="I31" i="27" s="1"/>
  <c r="U20" i="27"/>
  <c r="U57" i="27"/>
  <c r="U41" i="27"/>
  <c r="Q18" i="27"/>
  <c r="R18" i="27" s="1"/>
  <c r="V18" i="27"/>
  <c r="E16" i="28" s="1"/>
  <c r="Q27" i="27"/>
  <c r="R27" i="27" s="1"/>
  <c r="D25" i="28" s="1"/>
  <c r="U30" i="27"/>
  <c r="Q32" i="27"/>
  <c r="R32" i="27" s="1"/>
  <c r="D30" i="28" s="1"/>
  <c r="Q19" i="27"/>
  <c r="R19" i="27" s="1"/>
  <c r="D17" i="28" s="1"/>
  <c r="V19" i="27"/>
  <c r="E17" i="28" s="1"/>
  <c r="E38" i="19"/>
  <c r="E38" i="22" s="1"/>
  <c r="E56" i="19"/>
  <c r="E56" i="22" s="1"/>
  <c r="S56" i="22" s="1"/>
  <c r="W56" i="22" s="1"/>
  <c r="E40" i="19"/>
  <c r="E40" i="22" s="1"/>
  <c r="E23" i="19"/>
  <c r="E23" i="22" s="1"/>
  <c r="E46" i="19"/>
  <c r="E46" i="22" s="1"/>
  <c r="E34" i="19"/>
  <c r="E34" i="22" s="1"/>
  <c r="E21" i="19"/>
  <c r="E21" i="22" s="1"/>
  <c r="E29" i="19"/>
  <c r="E29" i="22" s="1"/>
  <c r="E43" i="19"/>
  <c r="E43" i="22" s="1"/>
  <c r="E42" i="19"/>
  <c r="E42" i="22" s="1"/>
  <c r="E32" i="19"/>
  <c r="E32" i="22" s="1"/>
  <c r="E16" i="19"/>
  <c r="E16" i="22" s="1"/>
  <c r="E33" i="19"/>
  <c r="E33" i="22" s="1"/>
  <c r="E22" i="19"/>
  <c r="E22" i="22" s="1"/>
  <c r="E41" i="19"/>
  <c r="E41" i="22" s="1"/>
  <c r="E45" i="19"/>
  <c r="E45" i="22" s="1"/>
  <c r="E39" i="19"/>
  <c r="E39" i="22" s="1"/>
  <c r="E15" i="19"/>
  <c r="E15" i="22" s="1"/>
  <c r="E19" i="19"/>
  <c r="E19" i="22" s="1"/>
  <c r="E37" i="19"/>
  <c r="E37" i="22" s="1"/>
  <c r="E35" i="19"/>
  <c r="E35" i="22" s="1"/>
  <c r="E18" i="19"/>
  <c r="E18" i="22" s="1"/>
  <c r="E27" i="19"/>
  <c r="E27" i="22" s="1"/>
  <c r="E47" i="19"/>
  <c r="E47" i="22" s="1"/>
  <c r="S47" i="22" s="1"/>
  <c r="E31" i="19"/>
  <c r="E31" i="22" s="1"/>
  <c r="E36" i="19"/>
  <c r="E36" i="22" s="1"/>
  <c r="E44" i="19"/>
  <c r="E44" i="22" s="1"/>
  <c r="E52" i="19"/>
  <c r="E52" i="22" s="1"/>
  <c r="E53" i="19"/>
  <c r="E50" i="19"/>
  <c r="E51" i="19"/>
  <c r="E55" i="19"/>
  <c r="E55" i="22" s="1"/>
  <c r="E54" i="19"/>
  <c r="G18" i="26"/>
  <c r="D17" i="19" s="1"/>
  <c r="E17" i="19" s="1"/>
  <c r="E17" i="22" s="1"/>
  <c r="L19" i="22"/>
  <c r="E49" i="19"/>
  <c r="H53" i="27" l="1"/>
  <c r="I53" i="27" s="1"/>
  <c r="C51" i="28" s="1"/>
  <c r="H41" i="27"/>
  <c r="I41" i="27" s="1"/>
  <c r="C39" i="28" s="1"/>
  <c r="D16" i="28"/>
  <c r="X18" i="27"/>
  <c r="G16" i="28" s="1"/>
  <c r="L15" i="22" s="1"/>
  <c r="S15" i="22" s="1"/>
  <c r="W15" i="22" s="1"/>
  <c r="Q57" i="27"/>
  <c r="R57" i="27" s="1"/>
  <c r="D55" i="28" s="1"/>
  <c r="V57" i="27"/>
  <c r="E55" i="28" s="1"/>
  <c r="D33" i="28"/>
  <c r="X35" i="27"/>
  <c r="G33" i="28" s="1"/>
  <c r="L32" i="22" s="1"/>
  <c r="Q37" i="27"/>
  <c r="R37" i="27" s="1"/>
  <c r="D35" i="28" s="1"/>
  <c r="V37" i="27"/>
  <c r="E35" i="28" s="1"/>
  <c r="C40" i="28"/>
  <c r="X42" i="27"/>
  <c r="G40" i="28" s="1"/>
  <c r="L39" i="22" s="1"/>
  <c r="S39" i="22" s="1"/>
  <c r="W39" i="22" s="1"/>
  <c r="Q21" i="27"/>
  <c r="R21" i="27" s="1"/>
  <c r="D19" i="28" s="1"/>
  <c r="V21" i="27"/>
  <c r="E19" i="28" s="1"/>
  <c r="C19" i="28"/>
  <c r="Q58" i="27"/>
  <c r="R58" i="27" s="1"/>
  <c r="D56" i="28" s="1"/>
  <c r="V58" i="27"/>
  <c r="E56" i="28" s="1"/>
  <c r="C24" i="28"/>
  <c r="X26" i="27"/>
  <c r="G24" i="28" s="1"/>
  <c r="L23" i="22" s="1"/>
  <c r="S23" i="22" s="1"/>
  <c r="W23" i="22" s="1"/>
  <c r="C21" i="28"/>
  <c r="X23" i="27"/>
  <c r="G21" i="28" s="1"/>
  <c r="L20" i="22" s="1"/>
  <c r="V38" i="27"/>
  <c r="E36" i="28" s="1"/>
  <c r="C22" i="28"/>
  <c r="Q41" i="27"/>
  <c r="R41" i="27" s="1"/>
  <c r="V41" i="27"/>
  <c r="E39" i="28" s="1"/>
  <c r="H37" i="27"/>
  <c r="I37" i="27" s="1"/>
  <c r="C41" i="28"/>
  <c r="X43" i="27"/>
  <c r="G41" i="28" s="1"/>
  <c r="L40" i="22" s="1"/>
  <c r="S40" i="22" s="1"/>
  <c r="W40" i="22" s="1"/>
  <c r="Q55" i="27"/>
  <c r="R55" i="27" s="1"/>
  <c r="D53" i="28" s="1"/>
  <c r="V55" i="27"/>
  <c r="E53" i="28" s="1"/>
  <c r="H55" i="27"/>
  <c r="I55" i="27" s="1"/>
  <c r="V33" i="27"/>
  <c r="E31" i="28" s="1"/>
  <c r="V52" i="27"/>
  <c r="E50" i="28" s="1"/>
  <c r="C37" i="28"/>
  <c r="X39" i="27"/>
  <c r="G37" i="28" s="1"/>
  <c r="L36" i="22" s="1"/>
  <c r="Q54" i="27"/>
  <c r="R54" i="27" s="1"/>
  <c r="D52" i="28" s="1"/>
  <c r="V54" i="27"/>
  <c r="E52" i="28" s="1"/>
  <c r="V53" i="27"/>
  <c r="E51" i="28" s="1"/>
  <c r="H20" i="27"/>
  <c r="I20" i="27" s="1"/>
  <c r="C29" i="28"/>
  <c r="X31" i="27"/>
  <c r="G29" i="28" s="1"/>
  <c r="L28" i="22" s="1"/>
  <c r="C30" i="28"/>
  <c r="X32" i="27"/>
  <c r="G30" i="28" s="1"/>
  <c r="L29" i="22" s="1"/>
  <c r="S29" i="22" s="1"/>
  <c r="W29" i="22" s="1"/>
  <c r="H40" i="27"/>
  <c r="I40" i="27" s="1"/>
  <c r="Q25" i="27"/>
  <c r="R25" i="27" s="1"/>
  <c r="D23" i="28" s="1"/>
  <c r="V25" i="27"/>
  <c r="E23" i="28" s="1"/>
  <c r="H33" i="27"/>
  <c r="I33" i="27" s="1"/>
  <c r="C34" i="28"/>
  <c r="X36" i="27"/>
  <c r="G34" i="28" s="1"/>
  <c r="L33" i="22" s="1"/>
  <c r="S33" i="22" s="1"/>
  <c r="W33" i="22" s="1"/>
  <c r="H54" i="27"/>
  <c r="I54" i="27" s="1"/>
  <c r="Q38" i="27"/>
  <c r="R38" i="27" s="1"/>
  <c r="D36" i="28" s="1"/>
  <c r="Q34" i="27"/>
  <c r="R34" i="27" s="1"/>
  <c r="D32" i="28" s="1"/>
  <c r="V34" i="27"/>
  <c r="E32" i="28" s="1"/>
  <c r="H34" i="27"/>
  <c r="I34" i="27" s="1"/>
  <c r="Q30" i="27"/>
  <c r="R30" i="27" s="1"/>
  <c r="D28" i="28" s="1"/>
  <c r="V30" i="27"/>
  <c r="E28" i="28" s="1"/>
  <c r="H30" i="27"/>
  <c r="I30" i="27" s="1"/>
  <c r="H57" i="27"/>
  <c r="I57" i="27" s="1"/>
  <c r="Q20" i="27"/>
  <c r="R20" i="27" s="1"/>
  <c r="D18" i="28" s="1"/>
  <c r="V20" i="27"/>
  <c r="E18" i="28" s="1"/>
  <c r="C17" i="28"/>
  <c r="X19" i="27"/>
  <c r="G17" i="28" s="1"/>
  <c r="L16" i="22" s="1"/>
  <c r="S16" i="22" s="1"/>
  <c r="W16" i="22" s="1"/>
  <c r="Q40" i="27"/>
  <c r="R40" i="27" s="1"/>
  <c r="D38" i="28" s="1"/>
  <c r="V40" i="27"/>
  <c r="E38" i="28" s="1"/>
  <c r="H25" i="27"/>
  <c r="I25" i="27" s="1"/>
  <c r="Q33" i="27"/>
  <c r="R33" i="27" s="1"/>
  <c r="D31" i="28" s="1"/>
  <c r="H52" i="27"/>
  <c r="I52" i="27" s="1"/>
  <c r="Q52" i="27"/>
  <c r="R52" i="27" s="1"/>
  <c r="D50" i="28" s="1"/>
  <c r="H58" i="27"/>
  <c r="I58" i="27" s="1"/>
  <c r="Q29" i="27"/>
  <c r="R29" i="27" s="1"/>
  <c r="D27" i="28" s="1"/>
  <c r="V29" i="27"/>
  <c r="E27" i="28" s="1"/>
  <c r="H29" i="27"/>
  <c r="I29" i="27" s="1"/>
  <c r="X56" i="27"/>
  <c r="G54" i="28" s="1"/>
  <c r="L53" i="22" s="1"/>
  <c r="C54" i="28"/>
  <c r="C25" i="28"/>
  <c r="X27" i="27"/>
  <c r="G25" i="28" s="1"/>
  <c r="L24" i="22" s="1"/>
  <c r="S24" i="22" s="1"/>
  <c r="W24" i="22" s="1"/>
  <c r="H38" i="27"/>
  <c r="I38" i="27" s="1"/>
  <c r="Q24" i="27"/>
  <c r="R24" i="27" s="1"/>
  <c r="V24" i="27"/>
  <c r="E22" i="28" s="1"/>
  <c r="Q53" i="27"/>
  <c r="R53" i="27" s="1"/>
  <c r="D51" i="28" s="1"/>
  <c r="W47" i="22"/>
  <c r="S42" i="22"/>
  <c r="W42" i="22" s="1"/>
  <c r="S46" i="22"/>
  <c r="W46" i="22" s="1"/>
  <c r="S36" i="22"/>
  <c r="W36" i="22" s="1"/>
  <c r="S41" i="22"/>
  <c r="W41" i="22" s="1"/>
  <c r="S45" i="22"/>
  <c r="W45" i="22" s="1"/>
  <c r="S44" i="22"/>
  <c r="W44" i="22" s="1"/>
  <c r="S28" i="22"/>
  <c r="W28" i="22" s="1"/>
  <c r="S19" i="22"/>
  <c r="W19" i="22" s="1"/>
  <c r="S43" i="22"/>
  <c r="W43" i="22" s="1"/>
  <c r="E53" i="22"/>
  <c r="S32" i="22"/>
  <c r="W32" i="22" s="1"/>
  <c r="S20" i="22"/>
  <c r="W20" i="22" s="1"/>
  <c r="E50" i="22"/>
  <c r="E51" i="22"/>
  <c r="S25" i="22"/>
  <c r="W25" i="22" s="1"/>
  <c r="E54" i="22"/>
  <c r="E49" i="22"/>
  <c r="U17" i="25"/>
  <c r="S53" i="22" l="1"/>
  <c r="W53" i="22" s="1"/>
  <c r="D22" i="28"/>
  <c r="X24" i="27"/>
  <c r="G22" i="28" s="1"/>
  <c r="L21" i="22" s="1"/>
  <c r="S21" i="22" s="1"/>
  <c r="W21" i="22" s="1"/>
  <c r="D39" i="28"/>
  <c r="X41" i="27"/>
  <c r="G39" i="28" s="1"/>
  <c r="L38" i="22" s="1"/>
  <c r="S38" i="22" s="1"/>
  <c r="W38" i="22" s="1"/>
  <c r="C27" i="28"/>
  <c r="X29" i="27"/>
  <c r="G27" i="28" s="1"/>
  <c r="L26" i="22" s="1"/>
  <c r="S26" i="22" s="1"/>
  <c r="W26" i="22" s="1"/>
  <c r="C28" i="28"/>
  <c r="X30" i="27"/>
  <c r="G28" i="28" s="1"/>
  <c r="L27" i="22" s="1"/>
  <c r="S27" i="22" s="1"/>
  <c r="W27" i="22" s="1"/>
  <c r="C31" i="28"/>
  <c r="X33" i="27"/>
  <c r="G31" i="28" s="1"/>
  <c r="L30" i="22" s="1"/>
  <c r="S30" i="22" s="1"/>
  <c r="W30" i="22" s="1"/>
  <c r="C50" i="28"/>
  <c r="X52" i="27"/>
  <c r="G50" i="28" s="1"/>
  <c r="L49" i="22" s="1"/>
  <c r="S49" i="22" s="1"/>
  <c r="W49" i="22" s="1"/>
  <c r="C32" i="28"/>
  <c r="X34" i="27"/>
  <c r="G32" i="28" s="1"/>
  <c r="L31" i="22" s="1"/>
  <c r="S31" i="22" s="1"/>
  <c r="W31" i="22" s="1"/>
  <c r="X54" i="27"/>
  <c r="G52" i="28" s="1"/>
  <c r="L51" i="22" s="1"/>
  <c r="S51" i="22" s="1"/>
  <c r="W51" i="22" s="1"/>
  <c r="C52" i="28"/>
  <c r="C18" i="28"/>
  <c r="X20" i="27"/>
  <c r="G18" i="28" s="1"/>
  <c r="L17" i="22" s="1"/>
  <c r="S17" i="22" s="1"/>
  <c r="W17" i="22" s="1"/>
  <c r="X55" i="27"/>
  <c r="G53" i="28" s="1"/>
  <c r="L52" i="22" s="1"/>
  <c r="S52" i="22" s="1"/>
  <c r="W52" i="22" s="1"/>
  <c r="C53" i="28"/>
  <c r="X53" i="27"/>
  <c r="G51" i="28" s="1"/>
  <c r="L50" i="22" s="1"/>
  <c r="S50" i="22" s="1"/>
  <c r="W50" i="22" s="1"/>
  <c r="C35" i="28"/>
  <c r="X37" i="27"/>
  <c r="G35" i="28" s="1"/>
  <c r="L34" i="22" s="1"/>
  <c r="S34" i="22" s="1"/>
  <c r="W34" i="22" s="1"/>
  <c r="V17" i="25"/>
  <c r="E15" i="26" s="1"/>
  <c r="C36" i="28"/>
  <c r="X38" i="27"/>
  <c r="G36" i="28" s="1"/>
  <c r="L35" i="22" s="1"/>
  <c r="S35" i="22" s="1"/>
  <c r="W35" i="22" s="1"/>
  <c r="C56" i="28"/>
  <c r="X58" i="27"/>
  <c r="G56" i="28" s="1"/>
  <c r="L55" i="22" s="1"/>
  <c r="S55" i="22" s="1"/>
  <c r="W55" i="22" s="1"/>
  <c r="C23" i="28"/>
  <c r="X25" i="27"/>
  <c r="G23" i="28" s="1"/>
  <c r="L22" i="22" s="1"/>
  <c r="S22" i="22" s="1"/>
  <c r="W22" i="22" s="1"/>
  <c r="C55" i="28"/>
  <c r="X57" i="27"/>
  <c r="G55" i="28" s="1"/>
  <c r="L54" i="22" s="1"/>
  <c r="S54" i="22" s="1"/>
  <c r="W54" i="22" s="1"/>
  <c r="C38" i="28"/>
  <c r="X40" i="27"/>
  <c r="G38" i="28" s="1"/>
  <c r="L37" i="22" s="1"/>
  <c r="S37" i="22" s="1"/>
  <c r="W37" i="22" s="1"/>
  <c r="X21" i="27"/>
  <c r="G19" i="28" s="1"/>
  <c r="L18" i="22" s="1"/>
  <c r="S18" i="22" s="1"/>
  <c r="W18" i="22" s="1"/>
  <c r="X17" i="25" l="1"/>
  <c r="G15" i="26" s="1"/>
  <c r="D14" i="19" s="1"/>
  <c r="E14" i="19" s="1"/>
  <c r="E14" i="22" s="1"/>
  <c r="H17" i="27"/>
  <c r="I17" i="27" s="1"/>
  <c r="U17" i="27"/>
  <c r="C15" i="28" l="1"/>
  <c r="Q17" i="27"/>
  <c r="R17" i="27" s="1"/>
  <c r="V17" i="27"/>
  <c r="E15" i="28" s="1"/>
  <c r="D15" i="28" l="1"/>
  <c r="X17" i="27"/>
  <c r="G15" i="28" s="1"/>
  <c r="L14" i="22" s="1"/>
  <c r="S14" i="22" l="1"/>
  <c r="W14"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58" authorId="0" shapeId="0" xr:uid="{616993B5-26C1-7A47-A003-FD5560C561C2}">
      <text>
        <r>
          <rPr>
            <b/>
            <i/>
            <sz val="10"/>
            <color rgb="FFFF0000"/>
            <rFont val="Arial"/>
            <family val="34"/>
          </rPr>
          <t>**</t>
        </r>
        <r>
          <rPr>
            <i/>
            <sz val="10"/>
            <color rgb="FF000000"/>
            <rFont val="Tahoma"/>
            <family val="2"/>
          </rPr>
          <t xml:space="preserve">comes from Section </t>
        </r>
        <r>
          <rPr>
            <b/>
            <i/>
            <sz val="10"/>
            <color rgb="FF000000"/>
            <rFont val="Tahoma"/>
            <family val="2"/>
          </rPr>
          <t>Zeal</t>
        </r>
        <r>
          <rPr>
            <b/>
            <i/>
            <sz val="10"/>
            <color rgb="FFFF0000"/>
            <rFont val="Tahoma"/>
            <family val="2"/>
          </rPr>
          <t xml:space="preserve">**
</t>
        </r>
      </text>
    </comment>
    <comment ref="B59" authorId="0" shapeId="0" xr:uid="{DD02D57F-1D11-A54E-86D9-3311735D5CD4}">
      <text>
        <r>
          <rPr>
            <b/>
            <i/>
            <sz val="10"/>
            <color rgb="FFFF0000"/>
            <rFont val="Arial"/>
            <family val="34"/>
          </rPr>
          <t>**</t>
        </r>
        <r>
          <rPr>
            <i/>
            <sz val="10"/>
            <color rgb="FF000000"/>
            <rFont val="Tahoma"/>
            <family val="2"/>
          </rPr>
          <t xml:space="preserve">comes from Section </t>
        </r>
        <r>
          <rPr>
            <b/>
            <i/>
            <sz val="10"/>
            <color rgb="FF000000"/>
            <rFont val="Tahoma"/>
            <family val="2"/>
          </rPr>
          <t>Zeal</t>
        </r>
        <r>
          <rPr>
            <b/>
            <i/>
            <sz val="10"/>
            <color rgb="FFFF0000"/>
            <rFont val="Tahoma"/>
            <family val="2"/>
          </rPr>
          <t xml:space="preserve">**
</t>
        </r>
      </text>
    </comment>
  </commentList>
</comments>
</file>

<file path=xl/sharedStrings.xml><?xml version="1.0" encoding="utf-8"?>
<sst xmlns="http://schemas.openxmlformats.org/spreadsheetml/2006/main" count="236" uniqueCount="106">
  <si>
    <t>PT</t>
  </si>
  <si>
    <t>TOTAL</t>
  </si>
  <si>
    <t>TG</t>
  </si>
  <si>
    <t>FG</t>
  </si>
  <si>
    <t>____________________</t>
  </si>
  <si>
    <t>Teacher's Signature</t>
  </si>
  <si>
    <t>Date Submitted</t>
  </si>
  <si>
    <t>Name of Students</t>
  </si>
  <si>
    <t>WW1</t>
  </si>
  <si>
    <t>WW2</t>
  </si>
  <si>
    <t>WW3</t>
  </si>
  <si>
    <t>WW4</t>
  </si>
  <si>
    <t>WW5</t>
  </si>
  <si>
    <t>PT1</t>
  </si>
  <si>
    <t>PT2</t>
  </si>
  <si>
    <t>PT3</t>
  </si>
  <si>
    <t>PT4</t>
  </si>
  <si>
    <t>PT5</t>
  </si>
  <si>
    <t>PT6</t>
  </si>
  <si>
    <t>QA</t>
  </si>
  <si>
    <t>WW</t>
  </si>
  <si>
    <t xml:space="preserve">  </t>
  </si>
  <si>
    <t xml:space="preserve"> </t>
  </si>
  <si>
    <t>PRELIM GRADE</t>
  </si>
  <si>
    <t xml:space="preserve">MIDTERM GRADE </t>
  </si>
  <si>
    <t>1ST QUARTER GRADE</t>
  </si>
  <si>
    <t xml:space="preserve">GRADE &amp; SECTION: </t>
  </si>
  <si>
    <t>TEACHER:</t>
  </si>
  <si>
    <t>SUBJECT:</t>
  </si>
  <si>
    <t>SEMESTER:</t>
  </si>
  <si>
    <t>TRACK:</t>
  </si>
  <si>
    <t>LEARNERS' NAMES</t>
  </si>
  <si>
    <t xml:space="preserve">MALE </t>
  </si>
  <si>
    <t xml:space="preserve">FEMALE </t>
  </si>
  <si>
    <t>REMARK</t>
  </si>
  <si>
    <r>
      <t xml:space="preserve">PHILIPPINE WOMEN'S COLLEGE OF DAVAO
</t>
    </r>
    <r>
      <rPr>
        <sz val="11"/>
        <rFont val="Arial"/>
        <family val="2"/>
      </rPr>
      <t xml:space="preserve">University Avenue, Juna Subdivision, Matina, Davao City
</t>
    </r>
    <r>
      <rPr>
        <b/>
        <sz val="12"/>
        <rFont val="Arial"/>
        <family val="2"/>
      </rPr>
      <t>BASIC EDUCATION DEPARTMENT</t>
    </r>
    <r>
      <rPr>
        <sz val="11"/>
        <rFont val="Arial"/>
        <family val="2"/>
      </rPr>
      <t xml:space="preserve">
</t>
    </r>
    <r>
      <rPr>
        <b/>
        <sz val="12"/>
        <rFont val="Arial"/>
        <family val="2"/>
      </rPr>
      <t>Senior High School</t>
    </r>
    <r>
      <rPr>
        <sz val="11"/>
        <rFont val="Arial"/>
        <family val="2"/>
      </rPr>
      <t xml:space="preserve">
</t>
    </r>
    <r>
      <rPr>
        <sz val="12"/>
        <rFont val="Arial"/>
        <family val="2"/>
      </rPr>
      <t>School Year 2018 - 2019</t>
    </r>
  </si>
  <si>
    <t>FEMALE:</t>
  </si>
  <si>
    <t>MALE:</t>
  </si>
  <si>
    <t>Written Work (20%)</t>
  </si>
  <si>
    <t>Performance Tasks (60%)</t>
  </si>
  <si>
    <t>Quarterly Assessment (20%)</t>
  </si>
  <si>
    <t>EMMANUEL R. CABULOY</t>
  </si>
  <si>
    <t>TVL</t>
  </si>
  <si>
    <t>TEACHER: MR. EMMANUEL R. CABULOY</t>
  </si>
  <si>
    <t>TERM: PRELIM</t>
  </si>
  <si>
    <r>
      <t xml:space="preserve">PHILIPPINE WOMEN'S COLLEGE OF DAVAO
          </t>
    </r>
    <r>
      <rPr>
        <sz val="11"/>
        <rFont val="Arial"/>
        <family val="2"/>
      </rPr>
      <t>University Avenue, Juna Subdivision, Matina, Davao City</t>
    </r>
    <r>
      <rPr>
        <b/>
        <sz val="14"/>
        <rFont val="Arial"/>
        <family val="2"/>
      </rPr>
      <t xml:space="preserve">
</t>
    </r>
    <r>
      <rPr>
        <b/>
        <sz val="12"/>
        <rFont val="Arial"/>
        <family val="2"/>
      </rPr>
      <t>BASIC EDUCATION DEPARTMENT
Senior High School</t>
    </r>
    <r>
      <rPr>
        <b/>
        <sz val="14"/>
        <rFont val="Arial"/>
        <family val="2"/>
      </rPr>
      <t xml:space="preserve">
</t>
    </r>
    <r>
      <rPr>
        <sz val="14"/>
        <rFont val="Arial"/>
        <family val="2"/>
      </rPr>
      <t xml:space="preserve">School Year 2019 - 2020
</t>
    </r>
    <r>
      <rPr>
        <b/>
        <sz val="15"/>
        <rFont val="Arial"/>
        <family val="2"/>
      </rPr>
      <t>CLASS RECORD</t>
    </r>
    <r>
      <rPr>
        <b/>
        <sz val="14"/>
        <rFont val="Arial"/>
        <family val="2"/>
      </rPr>
      <t xml:space="preserve">
       </t>
    </r>
  </si>
  <si>
    <t>TERM: MIDTERM</t>
  </si>
  <si>
    <r>
      <t xml:space="preserve">PHILIPPINE WOMEN'S COLLEGE OF DAVAO
          </t>
    </r>
    <r>
      <rPr>
        <sz val="11"/>
        <rFont val="Arial"/>
        <family val="2"/>
      </rPr>
      <t xml:space="preserve">University Avenue, Juna Subdivision, Matina, Davao City
</t>
    </r>
    <r>
      <rPr>
        <b/>
        <sz val="14"/>
        <rFont val="Arial"/>
        <family val="2"/>
      </rPr>
      <t xml:space="preserve">
</t>
    </r>
    <r>
      <rPr>
        <b/>
        <sz val="12"/>
        <rFont val="Arial"/>
        <family val="2"/>
      </rPr>
      <t>BASIC EDUCATION DEPARTMENT</t>
    </r>
    <r>
      <rPr>
        <b/>
        <sz val="14"/>
        <rFont val="Arial"/>
        <family val="2"/>
      </rPr>
      <t xml:space="preserve">
</t>
    </r>
    <r>
      <rPr>
        <b/>
        <sz val="12"/>
        <rFont val="Arial"/>
        <family val="2"/>
      </rPr>
      <t>Senior High School</t>
    </r>
    <r>
      <rPr>
        <b/>
        <sz val="14"/>
        <rFont val="Arial"/>
        <family val="2"/>
      </rPr>
      <t xml:space="preserve">
</t>
    </r>
    <r>
      <rPr>
        <sz val="11"/>
        <rFont val="Arial"/>
        <family val="2"/>
      </rPr>
      <t>School Year 2019 - 2020</t>
    </r>
    <r>
      <rPr>
        <b/>
        <sz val="14"/>
        <rFont val="Arial"/>
        <family val="2"/>
      </rPr>
      <t xml:space="preserve">
GRADING SHEET</t>
    </r>
  </si>
  <si>
    <r>
      <t xml:space="preserve">          </t>
    </r>
    <r>
      <rPr>
        <b/>
        <sz val="14"/>
        <color theme="1"/>
        <rFont val="Arial"/>
        <family val="2"/>
      </rPr>
      <t xml:space="preserve">PHILIPPINE WOMEN'S COLLEGE OF DAVAO
          </t>
    </r>
    <r>
      <rPr>
        <sz val="10"/>
        <color theme="1"/>
        <rFont val="Arial"/>
        <family val="2"/>
      </rPr>
      <t xml:space="preserve">University Avenue, Juna Subdivision, Matina, Davao City
</t>
    </r>
    <r>
      <rPr>
        <sz val="12"/>
        <color theme="1"/>
        <rFont val="Arial"/>
        <family val="2"/>
      </rPr>
      <t xml:space="preserve">
</t>
    </r>
    <r>
      <rPr>
        <b/>
        <sz val="12"/>
        <color theme="1"/>
        <rFont val="Arial"/>
        <family val="2"/>
      </rPr>
      <t>BASIC EDUCATION DEPARTMENT</t>
    </r>
    <r>
      <rPr>
        <sz val="12"/>
        <color theme="1"/>
        <rFont val="Arial"/>
        <family val="2"/>
      </rPr>
      <t xml:space="preserve">
</t>
    </r>
    <r>
      <rPr>
        <b/>
        <sz val="12"/>
        <color theme="1"/>
        <rFont val="Arial"/>
        <family val="2"/>
      </rPr>
      <t xml:space="preserve">Senior High School
</t>
    </r>
    <r>
      <rPr>
        <sz val="12"/>
        <color theme="1"/>
        <rFont val="Arial"/>
        <family val="2"/>
      </rPr>
      <t>School Year 2019 - 2020</t>
    </r>
    <r>
      <rPr>
        <b/>
        <sz val="12"/>
        <color theme="1"/>
        <rFont val="Arial"/>
        <family val="2"/>
      </rPr>
      <t xml:space="preserve">
</t>
    </r>
    <r>
      <rPr>
        <b/>
        <sz val="14"/>
        <color theme="1"/>
        <rFont val="Arial"/>
        <family val="2"/>
      </rPr>
      <t xml:space="preserve">
</t>
    </r>
  </si>
  <si>
    <t>Term: FINAL</t>
  </si>
  <si>
    <t>WW6</t>
  </si>
  <si>
    <t>SEMESTER: 2ND</t>
  </si>
  <si>
    <t>SUBJECT: INQUIRIES, INVESTIGATION AND IMMERSION</t>
  </si>
  <si>
    <t>Animation</t>
  </si>
  <si>
    <t>ADVISER: MS. JAYZIL O. EHIDIO</t>
  </si>
  <si>
    <t>GRADE &amp; SECTION: 12 - RESILIENCE</t>
  </si>
  <si>
    <t>CSS</t>
  </si>
  <si>
    <t>ABREGANA, JERICHO A.</t>
  </si>
  <si>
    <t>BALASICO, JUR-EL JR M.</t>
  </si>
  <si>
    <t>BALDOVE, JOVEN M.</t>
  </si>
  <si>
    <t>BARBARONA, ANDRIAN T.</t>
  </si>
  <si>
    <t>BASCON, KENJIE R.</t>
  </si>
  <si>
    <t>BUNO, JUSTINE CRIS D.</t>
  </si>
  <si>
    <t>CABAHUG, RICKY M.</t>
  </si>
  <si>
    <t>CABRIANA, EDMER JR O.</t>
  </si>
  <si>
    <t>CANDIA, JASON N.</t>
  </si>
  <si>
    <t>CARILLO, LEXTHER T.</t>
  </si>
  <si>
    <t>CUEME, ATERLIVI JR. D.</t>
  </si>
  <si>
    <t>DAWAL, JEAN KEITH R.</t>
  </si>
  <si>
    <t>DELA CRUZ, ROMY JAYBIE B.</t>
  </si>
  <si>
    <t>DOTE, JOHN MICHAEL M.</t>
  </si>
  <si>
    <t>GALLEGOS, JAYVEE P.</t>
  </si>
  <si>
    <t>GOLOCINO, KENNETH JAY B.</t>
  </si>
  <si>
    <t>HARABENA, JOHN ZEEL B.</t>
  </si>
  <si>
    <t>LABANG, ADRIAN FRED R.</t>
  </si>
  <si>
    <t>LARIOSA, KEANU JOHN B.</t>
  </si>
  <si>
    <t>LLANTO, KURT DAVE D.</t>
  </si>
  <si>
    <t>MAGADAN, RAFFY T.</t>
  </si>
  <si>
    <t>MASIAN, KIM JOHN EDWIN C.</t>
  </si>
  <si>
    <t>PARNITES, KENNETH M.</t>
  </si>
  <si>
    <t>PLARAS, JOEL JR R.</t>
  </si>
  <si>
    <t>PORQUILLO, WELVIER A.</t>
  </si>
  <si>
    <t>QUILLANO, ROY JONES Q.</t>
  </si>
  <si>
    <t>RODAJE, JOSEPH MICHAEL A.</t>
  </si>
  <si>
    <t>ROSALES, MARK ANGELO V.</t>
  </si>
  <si>
    <t>ROSARIO, JIBREEL ROBERTO O.</t>
  </si>
  <si>
    <t>SIGUE, STEPHEN JAMES T.</t>
  </si>
  <si>
    <t>SOLMAYOR, DEN HARVEE L.</t>
  </si>
  <si>
    <t>SUMANDE, JEZRIEL H.</t>
  </si>
  <si>
    <t>TILACAN, IAN MICHAEL B.</t>
  </si>
  <si>
    <t>CARBONILLA, JOSHUA S.</t>
  </si>
  <si>
    <t xml:space="preserve">BACALAN, BEVERLY </t>
  </si>
  <si>
    <t>CAINGLET, ROHNNA MAE F.</t>
  </si>
  <si>
    <t>CASULLA, RHEA ABIGAIL</t>
  </si>
  <si>
    <t>OPALLA, JHUNNA MARSHA A.</t>
  </si>
  <si>
    <t>RANQUE, MISSY MAY V.</t>
  </si>
  <si>
    <t>ROBLE, JHOANNE S.</t>
  </si>
  <si>
    <t>ALBARRACIN, JANNYROSE B.</t>
  </si>
  <si>
    <t>-</t>
  </si>
  <si>
    <t>ELIOT, CELAND TEDDISON M.</t>
  </si>
  <si>
    <t>12 - RESILIENCE</t>
  </si>
  <si>
    <t>SECOND</t>
  </si>
  <si>
    <t>THIRD QUARTER</t>
  </si>
  <si>
    <t>FOURTH QUARTER</t>
  </si>
  <si>
    <t>SECOND SEMESTER FINALGRADES</t>
  </si>
  <si>
    <t>WORK IMMERSION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</si>
</sst>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
  </numFmts>
  <fonts count="37" x14ac:knownFonts="1">
    <font>
      <sz val="11"/>
      <color theme="1"/>
      <name val="Calibri"/>
      <family val="2"/>
      <scheme val="minor"/>
    </font>
    <font>
      <sz val="14"/>
      <color rgb="FFFF0000"/>
      <name val="Calibri"/>
      <family val="2"/>
      <scheme val="minor"/>
    </font>
    <font>
      <sz val="12"/>
      <name val="Calibri"/>
      <family val="2"/>
      <scheme val="minor"/>
    </font>
    <font>
      <sz val="11"/>
      <color theme="1"/>
      <name val="Calibri"/>
      <family val="2"/>
      <scheme val="minor"/>
    </font>
    <font>
      <sz val="12"/>
      <color theme="1"/>
      <name val="Arial Narrow"/>
      <family val="2"/>
    </font>
    <font>
      <sz val="10"/>
      <name val="Arial"/>
      <family val="2"/>
    </font>
    <font>
      <b/>
      <sz val="12"/>
      <name val="Arial"/>
      <family val="2"/>
    </font>
    <font>
      <sz val="11"/>
      <name val="Arial"/>
      <family val="2"/>
    </font>
    <font>
      <b/>
      <sz val="11"/>
      <name val="Arial"/>
      <family val="2"/>
    </font>
    <font>
      <b/>
      <sz val="14"/>
      <name val="Arial"/>
      <family val="2"/>
    </font>
    <font>
      <sz val="12"/>
      <name val="Arial"/>
      <family val="2"/>
    </font>
    <font>
      <b/>
      <sz val="10"/>
      <name val="Arial"/>
      <family val="2"/>
    </font>
    <font>
      <sz val="8"/>
      <name val="Calibri"/>
      <family val="2"/>
      <scheme val="minor"/>
    </font>
    <font>
      <sz val="14"/>
      <name val="Arial"/>
      <family val="2"/>
    </font>
    <font>
      <sz val="11"/>
      <color theme="1"/>
      <name val="Arial"/>
      <family val="2"/>
    </font>
    <font>
      <b/>
      <sz val="14"/>
      <color theme="1"/>
      <name val="Arial"/>
      <family val="2"/>
    </font>
    <font>
      <sz val="10"/>
      <color theme="1"/>
      <name val="Arial"/>
      <family val="2"/>
    </font>
    <font>
      <sz val="12"/>
      <color theme="1"/>
      <name val="Arial"/>
      <family val="2"/>
    </font>
    <font>
      <b/>
      <sz val="12"/>
      <color theme="1"/>
      <name val="Arial"/>
      <family val="2"/>
    </font>
    <font>
      <b/>
      <sz val="15"/>
      <name val="Arial"/>
      <family val="2"/>
    </font>
    <font>
      <b/>
      <sz val="11"/>
      <color indexed="8"/>
      <name val="Arial"/>
      <family val="2"/>
    </font>
    <font>
      <b/>
      <sz val="11"/>
      <color theme="1"/>
      <name val="Arial"/>
      <family val="2"/>
    </font>
    <font>
      <sz val="12"/>
      <color theme="1"/>
      <name val="Calibri Light"/>
      <family val="2"/>
      <scheme val="major"/>
    </font>
    <font>
      <sz val="12"/>
      <name val="Calibri Light"/>
      <family val="2"/>
      <scheme val="major"/>
    </font>
    <font>
      <sz val="11"/>
      <color theme="1"/>
      <name val="Calibri Light"/>
      <family val="2"/>
      <scheme val="major"/>
    </font>
    <font>
      <b/>
      <sz val="12"/>
      <name val="Calibri Light"/>
      <family val="2"/>
      <scheme val="major"/>
    </font>
    <font>
      <b/>
      <sz val="10"/>
      <color theme="1"/>
      <name val="Arial"/>
      <family val="2"/>
    </font>
    <font>
      <b/>
      <sz val="10"/>
      <color rgb="FFFF0000"/>
      <name val="Arial"/>
      <family val="2"/>
    </font>
    <font>
      <sz val="10"/>
      <name val="Calibri Light"/>
      <family val="2"/>
      <scheme val="major"/>
    </font>
    <font>
      <b/>
      <sz val="10"/>
      <name val="Calibri Light"/>
      <family val="2"/>
      <scheme val="major"/>
    </font>
    <font>
      <sz val="11"/>
      <name val="Calibri"/>
      <family val="2"/>
      <scheme val="minor"/>
    </font>
    <font>
      <i/>
      <sz val="10"/>
      <color rgb="FF000000"/>
      <name val="Tahoma"/>
      <family val="2"/>
    </font>
    <font>
      <b/>
      <i/>
      <sz val="10"/>
      <color rgb="FF000000"/>
      <name val="Tahoma"/>
      <family val="2"/>
    </font>
    <font>
      <b/>
      <i/>
      <sz val="10"/>
      <color rgb="FFFF0000"/>
      <name val="Tahoma"/>
      <family val="2"/>
    </font>
    <font>
      <b/>
      <i/>
      <sz val="10"/>
      <color rgb="FFFF0000"/>
      <name val="Arial"/>
      <family val="34"/>
    </font>
    <font>
      <sz val="10"/>
      <name val="Calibri"/>
      <family val="2"/>
      <scheme val="minor"/>
    </font>
    <font>
      <sz val="8"/>
      <name val="Arial"/>
      <family val="2"/>
    </font>
  </fonts>
  <fills count="13">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DCDCDC"/>
        <bgColor indexed="64"/>
      </patternFill>
    </fill>
    <fill>
      <patternFill patternType="solid">
        <fgColor theme="0" tint="-0.34998626667073579"/>
        <bgColor indexed="64"/>
      </patternFill>
    </fill>
  </fills>
  <borders count="37">
    <border>
      <left/>
      <right/>
      <top/>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indexed="64"/>
      </bottom>
      <diagonal/>
    </border>
    <border>
      <left/>
      <right/>
      <top style="thin">
        <color auto="1"/>
      </top>
      <bottom style="medium">
        <color indexed="64"/>
      </bottom>
      <diagonal/>
    </border>
    <border>
      <left/>
      <right style="medium">
        <color auto="1"/>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right style="medium">
        <color auto="1"/>
      </right>
      <top style="thin">
        <color auto="1"/>
      </top>
      <bottom/>
      <diagonal/>
    </border>
    <border>
      <left/>
      <right style="medium">
        <color auto="1"/>
      </right>
      <top/>
      <bottom style="thin">
        <color auto="1"/>
      </bottom>
      <diagonal/>
    </border>
  </borders>
  <cellStyleXfs count="5">
    <xf numFmtId="0" fontId="0" fillId="0" borderId="0"/>
    <xf numFmtId="43" fontId="3" fillId="0" borderId="0" applyFont="0" applyFill="0" applyBorder="0" applyAlignment="0" applyProtection="0"/>
    <xf numFmtId="0" fontId="5" fillId="0" borderId="0" applyNumberFormat="0" applyFont="0" applyFill="0" applyBorder="0" applyAlignment="0" applyProtection="0"/>
    <xf numFmtId="0" fontId="3" fillId="0" borderId="0"/>
    <xf numFmtId="9" fontId="3" fillId="0" borderId="0" applyFont="0" applyFill="0" applyBorder="0" applyAlignment="0" applyProtection="0"/>
  </cellStyleXfs>
  <cellXfs count="246">
    <xf numFmtId="0" fontId="0" fillId="0" borderId="0" xfId="0"/>
    <xf numFmtId="0" fontId="1" fillId="0" borderId="0" xfId="0" applyFont="1" applyFill="1" applyAlignment="1">
      <alignment horizontal="center"/>
    </xf>
    <xf numFmtId="0" fontId="2" fillId="0" borderId="0" xfId="0" applyFont="1"/>
    <xf numFmtId="0" fontId="0" fillId="0" borderId="0" xfId="0" applyAlignment="1">
      <alignment shrinkToFit="1"/>
    </xf>
    <xf numFmtId="0" fontId="0" fillId="0" borderId="0" xfId="0" applyBorder="1"/>
    <xf numFmtId="0" fontId="4" fillId="0" borderId="0" xfId="0" applyFont="1" applyBorder="1" applyAlignment="1">
      <alignment vertical="center" wrapText="1"/>
    </xf>
    <xf numFmtId="0" fontId="0" fillId="0" borderId="1" xfId="0" applyBorder="1"/>
    <xf numFmtId="0" fontId="6" fillId="3" borderId="3" xfId="0" applyFont="1" applyFill="1" applyBorder="1" applyAlignment="1">
      <alignment horizontal="left"/>
    </xf>
    <xf numFmtId="0" fontId="8" fillId="0" borderId="16" xfId="0" applyFont="1" applyFill="1" applyBorder="1" applyAlignment="1" applyProtection="1">
      <alignment horizontal="center"/>
      <protection hidden="1"/>
    </xf>
    <xf numFmtId="0" fontId="7" fillId="0" borderId="0" xfId="0" applyFont="1" applyFill="1" applyProtection="1">
      <protection locked="0"/>
    </xf>
    <xf numFmtId="0" fontId="8" fillId="0" borderId="0" xfId="0" applyFont="1" applyFill="1" applyProtection="1">
      <protection locked="0"/>
    </xf>
    <xf numFmtId="2" fontId="8" fillId="0" borderId="0" xfId="0" applyNumberFormat="1" applyFont="1" applyFill="1" applyAlignment="1" applyProtection="1">
      <alignment horizontal="center"/>
      <protection locked="0"/>
    </xf>
    <xf numFmtId="0" fontId="6" fillId="0" borderId="0"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0" fontId="9" fillId="0" borderId="0" xfId="0" applyFont="1" applyFill="1" applyBorder="1" applyAlignment="1" applyProtection="1">
      <alignment horizontal="right" vertical="center"/>
      <protection locked="0"/>
    </xf>
    <xf numFmtId="0" fontId="10" fillId="0" borderId="0" xfId="0" applyFont="1" applyFill="1" applyBorder="1" applyAlignment="1" applyProtection="1">
      <alignment horizontal="center" vertical="center"/>
      <protection locked="0"/>
    </xf>
    <xf numFmtId="0" fontId="7" fillId="0" borderId="0" xfId="0" applyFont="1" applyFill="1" applyAlignment="1" applyProtection="1">
      <alignment horizontal="center"/>
      <protection locked="0"/>
    </xf>
    <xf numFmtId="0" fontId="8" fillId="0" borderId="0" xfId="0" applyFont="1" applyFill="1" applyAlignment="1" applyProtection="1">
      <alignment horizontal="center"/>
      <protection locked="0"/>
    </xf>
    <xf numFmtId="0" fontId="8" fillId="0" borderId="0" xfId="0" applyFont="1" applyFill="1" applyBorder="1" applyAlignment="1" applyProtection="1">
      <alignment vertical="center"/>
      <protection locked="0"/>
    </xf>
    <xf numFmtId="0" fontId="7" fillId="0" borderId="0" xfId="0" applyFont="1" applyFill="1" applyBorder="1" applyProtection="1">
      <protection locked="0"/>
    </xf>
    <xf numFmtId="0" fontId="8" fillId="0" borderId="0" xfId="0" applyFont="1" applyFill="1" applyBorder="1" applyProtection="1">
      <protection locked="0"/>
    </xf>
    <xf numFmtId="2" fontId="8" fillId="0" borderId="0"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textRotation="90" wrapText="1"/>
      <protection locked="0"/>
    </xf>
    <xf numFmtId="2" fontId="8" fillId="0" borderId="0" xfId="0" applyNumberFormat="1" applyFont="1" applyFill="1" applyBorder="1" applyAlignment="1" applyProtection="1">
      <alignment horizontal="center" vertical="center" textRotation="90" wrapText="1"/>
      <protection locked="0"/>
    </xf>
    <xf numFmtId="2" fontId="8" fillId="0" borderId="0" xfId="0" applyNumberFormat="1" applyFont="1" applyFill="1" applyBorder="1" applyAlignment="1" applyProtection="1">
      <alignment horizontal="left" vertical="center" textRotation="90" wrapText="1"/>
      <protection locked="0"/>
    </xf>
    <xf numFmtId="2" fontId="8" fillId="0" borderId="0" xfId="0" applyNumberFormat="1" applyFont="1" applyFill="1" applyBorder="1" applyAlignment="1" applyProtection="1">
      <alignment horizontal="center"/>
      <protection locked="0"/>
    </xf>
    <xf numFmtId="9" fontId="8" fillId="0" borderId="0" xfId="4" applyFont="1" applyFill="1" applyBorder="1" applyAlignment="1" applyProtection="1">
      <alignment horizontal="center"/>
      <protection locked="0"/>
    </xf>
    <xf numFmtId="0" fontId="8" fillId="0" borderId="0" xfId="0" applyFont="1" applyFill="1" applyBorder="1" applyAlignment="1" applyProtection="1">
      <alignment horizontal="center"/>
      <protection locked="0"/>
    </xf>
    <xf numFmtId="2" fontId="8" fillId="0" borderId="0" xfId="4" applyNumberFormat="1" applyFont="1" applyFill="1" applyBorder="1" applyAlignment="1" applyProtection="1">
      <alignment horizontal="center"/>
      <protection locked="0"/>
    </xf>
    <xf numFmtId="0" fontId="8" fillId="0" borderId="0" xfId="0" applyFont="1" applyFill="1" applyAlignment="1" applyProtection="1">
      <protection locked="0"/>
    </xf>
    <xf numFmtId="0" fontId="8" fillId="0" borderId="0" xfId="0" applyFont="1" applyFill="1" applyBorder="1" applyAlignment="1" applyProtection="1">
      <alignment horizontal="center" shrinkToFit="1"/>
      <protection locked="0"/>
    </xf>
    <xf numFmtId="1" fontId="8" fillId="0" borderId="0" xfId="0" applyNumberFormat="1" applyFont="1" applyFill="1" applyBorder="1" applyAlignment="1" applyProtection="1">
      <alignment horizontal="center"/>
      <protection locked="0"/>
    </xf>
    <xf numFmtId="0" fontId="8" fillId="0" borderId="0" xfId="0" applyFont="1" applyFill="1" applyAlignment="1" applyProtection="1">
      <alignment shrinkToFit="1"/>
      <protection locked="0"/>
    </xf>
    <xf numFmtId="0" fontId="8" fillId="0" borderId="0" xfId="0" applyFont="1" applyFill="1" applyBorder="1" applyAlignment="1" applyProtection="1">
      <alignment shrinkToFit="1"/>
      <protection locked="0"/>
    </xf>
    <xf numFmtId="0" fontId="7" fillId="0" borderId="0" xfId="0" applyFont="1" applyFill="1" applyBorder="1" applyAlignment="1" applyProtection="1">
      <alignment horizontal="center"/>
      <protection locked="0"/>
    </xf>
    <xf numFmtId="0" fontId="8" fillId="0" borderId="0" xfId="0" applyFont="1" applyFill="1" applyBorder="1" applyAlignment="1" applyProtection="1">
      <protection locked="0"/>
    </xf>
    <xf numFmtId="164" fontId="10" fillId="0" borderId="0" xfId="0" applyNumberFormat="1" applyFont="1" applyFill="1" applyBorder="1" applyAlignment="1" applyProtection="1">
      <protection hidden="1"/>
    </xf>
    <xf numFmtId="0" fontId="10" fillId="0" borderId="0" xfId="0" applyFont="1"/>
    <xf numFmtId="0" fontId="14" fillId="0" borderId="0" xfId="0" applyFont="1"/>
    <xf numFmtId="0" fontId="14" fillId="0" borderId="0" xfId="0" applyFont="1" applyBorder="1" applyAlignment="1">
      <alignment horizontal="center" vertical="top" wrapText="1"/>
    </xf>
    <xf numFmtId="0" fontId="9" fillId="0" borderId="0" xfId="0" applyFont="1" applyAlignment="1">
      <alignment vertical="top"/>
    </xf>
    <xf numFmtId="0" fontId="17" fillId="0" borderId="0" xfId="0" applyFont="1"/>
    <xf numFmtId="0" fontId="10" fillId="4" borderId="1" xfId="0" applyFont="1" applyFill="1" applyBorder="1" applyAlignment="1">
      <alignment horizontal="center"/>
    </xf>
    <xf numFmtId="0" fontId="10" fillId="2" borderId="1" xfId="0" applyFont="1" applyFill="1" applyBorder="1" applyAlignment="1">
      <alignment horizontal="center"/>
    </xf>
    <xf numFmtId="0" fontId="10" fillId="0" borderId="1" xfId="0" applyFont="1" applyFill="1" applyBorder="1" applyAlignment="1">
      <alignment horizontal="center" shrinkToFit="1"/>
    </xf>
    <xf numFmtId="0" fontId="10" fillId="3" borderId="1" xfId="0" applyFont="1" applyFill="1" applyBorder="1" applyAlignment="1">
      <alignment horizontal="center" shrinkToFit="1"/>
    </xf>
    <xf numFmtId="9" fontId="10" fillId="4" borderId="1" xfId="0" applyNumberFormat="1" applyFont="1" applyFill="1" applyBorder="1" applyAlignment="1">
      <alignment horizontal="center"/>
    </xf>
    <xf numFmtId="9" fontId="10" fillId="4" borderId="1" xfId="0" applyNumberFormat="1" applyFont="1" applyFill="1" applyBorder="1" applyAlignment="1">
      <alignment horizontal="center" shrinkToFit="1"/>
    </xf>
    <xf numFmtId="0" fontId="6" fillId="2" borderId="1" xfId="0" applyFont="1" applyFill="1" applyBorder="1" applyAlignment="1">
      <alignment horizontal="center" shrinkToFit="1"/>
    </xf>
    <xf numFmtId="0" fontId="10" fillId="4" borderId="1" xfId="0" applyFont="1" applyFill="1" applyBorder="1" applyAlignment="1">
      <alignment horizontal="center" shrinkToFit="1"/>
    </xf>
    <xf numFmtId="0" fontId="10" fillId="2" borderId="1" xfId="0" applyFont="1" applyFill="1" applyBorder="1" applyAlignment="1">
      <alignment horizontal="center" shrinkToFit="1"/>
    </xf>
    <xf numFmtId="0" fontId="6" fillId="3" borderId="1" xfId="0" applyFont="1" applyFill="1" applyBorder="1" applyAlignment="1">
      <alignment horizontal="left"/>
    </xf>
    <xf numFmtId="1" fontId="14" fillId="3" borderId="1" xfId="0" applyNumberFormat="1" applyFont="1" applyFill="1" applyBorder="1" applyAlignment="1" applyProtection="1">
      <alignment horizontal="center" shrinkToFit="1"/>
    </xf>
    <xf numFmtId="2" fontId="14" fillId="3" borderId="1" xfId="0" applyNumberFormat="1" applyFont="1" applyFill="1" applyBorder="1" applyAlignment="1" applyProtection="1">
      <alignment horizontal="center" shrinkToFit="1"/>
    </xf>
    <xf numFmtId="2" fontId="10" fillId="4" borderId="1" xfId="0" applyNumberFormat="1" applyFont="1" applyFill="1" applyBorder="1" applyAlignment="1">
      <alignment horizontal="center" shrinkToFit="1"/>
    </xf>
    <xf numFmtId="1" fontId="20" fillId="2" borderId="2" xfId="1" applyNumberFormat="1" applyFont="1" applyFill="1" applyBorder="1" applyAlignment="1" applyProtection="1">
      <alignment horizontal="center" vertical="center" shrinkToFit="1"/>
    </xf>
    <xf numFmtId="0" fontId="10" fillId="0" borderId="1" xfId="0" applyFont="1" applyBorder="1"/>
    <xf numFmtId="0" fontId="6" fillId="0" borderId="1" xfId="0" applyFont="1" applyBorder="1" applyAlignment="1">
      <alignment horizontal="center" vertical="center"/>
    </xf>
    <xf numFmtId="0" fontId="6" fillId="0" borderId="1" xfId="0" applyFont="1" applyBorder="1" applyAlignment="1">
      <alignment horizontal="center" vertical="center" shrinkToFit="1"/>
    </xf>
    <xf numFmtId="0" fontId="18" fillId="0" borderId="1" xfId="0" applyFont="1" applyFill="1" applyBorder="1" applyAlignment="1">
      <alignment horizontal="center" vertical="center" shrinkToFit="1"/>
    </xf>
    <xf numFmtId="0" fontId="6" fillId="0" borderId="1" xfId="0" applyFont="1" applyBorder="1" applyAlignment="1">
      <alignment vertical="center"/>
    </xf>
    <xf numFmtId="9" fontId="10" fillId="0" borderId="1" xfId="0" applyNumberFormat="1" applyFont="1" applyBorder="1" applyAlignment="1">
      <alignment horizontal="center" vertical="center" shrinkToFit="1"/>
    </xf>
    <xf numFmtId="0" fontId="10" fillId="0" borderId="1" xfId="0" applyFont="1" applyBorder="1" applyAlignment="1">
      <alignment horizontal="center" vertical="center" shrinkToFit="1"/>
    </xf>
    <xf numFmtId="2" fontId="10" fillId="0" borderId="1" xfId="0" applyNumberFormat="1" applyFont="1" applyBorder="1" applyAlignment="1">
      <alignment horizontal="center" vertical="center" shrinkToFit="1"/>
    </xf>
    <xf numFmtId="0" fontId="10" fillId="0" borderId="1" xfId="0" applyFont="1" applyBorder="1" applyAlignment="1">
      <alignment horizontal="center" vertical="center"/>
    </xf>
    <xf numFmtId="1" fontId="18" fillId="0" borderId="1" xfId="0" applyNumberFormat="1" applyFont="1" applyFill="1" applyBorder="1" applyAlignment="1">
      <alignment horizontal="center" vertical="center" shrinkToFit="1"/>
    </xf>
    <xf numFmtId="0" fontId="21" fillId="6" borderId="1" xfId="0" applyFont="1" applyFill="1" applyBorder="1" applyAlignment="1">
      <alignment horizontal="center" vertical="center"/>
    </xf>
    <xf numFmtId="1" fontId="14" fillId="0" borderId="1" xfId="0" applyNumberFormat="1" applyFont="1" applyBorder="1" applyAlignment="1">
      <alignment horizontal="center" vertical="center"/>
    </xf>
    <xf numFmtId="0" fontId="6" fillId="4" borderId="1" xfId="0" applyFont="1" applyFill="1" applyBorder="1" applyAlignment="1">
      <alignment horizontal="left"/>
    </xf>
    <xf numFmtId="0" fontId="10" fillId="4" borderId="1" xfId="0" applyFont="1" applyFill="1" applyBorder="1" applyAlignment="1">
      <alignment vertical="center" shrinkToFit="1"/>
    </xf>
    <xf numFmtId="0" fontId="21" fillId="2" borderId="1" xfId="0" applyFont="1" applyFill="1" applyBorder="1" applyAlignment="1">
      <alignment horizontal="center" vertical="center"/>
    </xf>
    <xf numFmtId="0" fontId="21" fillId="8" borderId="1" xfId="0" applyFont="1" applyFill="1" applyBorder="1" applyAlignment="1">
      <alignment horizontal="center" vertical="center"/>
    </xf>
    <xf numFmtId="0" fontId="10" fillId="3" borderId="1" xfId="0" applyFont="1" applyFill="1" applyBorder="1" applyAlignment="1">
      <alignment horizontal="center" shrinkToFit="1"/>
    </xf>
    <xf numFmtId="0" fontId="2" fillId="0" borderId="0" xfId="0" applyFont="1" applyAlignment="1"/>
    <xf numFmtId="0" fontId="2" fillId="0" borderId="0" xfId="0" applyFont="1" applyAlignment="1">
      <alignment horizontal="center" vertical="center"/>
    </xf>
    <xf numFmtId="0" fontId="10" fillId="0" borderId="1" xfId="0" applyFont="1" applyFill="1" applyBorder="1" applyAlignment="1" applyProtection="1">
      <alignment horizontal="center" shrinkToFit="1"/>
      <protection locked="0"/>
    </xf>
    <xf numFmtId="0" fontId="10" fillId="3" borderId="1" xfId="0" applyFont="1" applyFill="1" applyBorder="1" applyAlignment="1" applyProtection="1">
      <alignment horizontal="center" shrinkToFit="1"/>
      <protection locked="0"/>
    </xf>
    <xf numFmtId="0" fontId="6" fillId="5" borderId="1" xfId="0" applyFont="1" applyFill="1" applyBorder="1" applyAlignment="1" applyProtection="1">
      <alignment horizontal="center" shrinkToFit="1"/>
      <protection locked="0"/>
    </xf>
    <xf numFmtId="0" fontId="0" fillId="0" borderId="0" xfId="0" applyAlignment="1" applyProtection="1">
      <alignment shrinkToFit="1"/>
      <protection locked="0"/>
    </xf>
    <xf numFmtId="0" fontId="0" fillId="0" borderId="0" xfId="0" applyProtection="1">
      <protection locked="0"/>
    </xf>
    <xf numFmtId="0" fontId="0" fillId="0" borderId="0" xfId="0" applyProtection="1"/>
    <xf numFmtId="0" fontId="0" fillId="0" borderId="0" xfId="0" applyAlignment="1" applyProtection="1">
      <alignment shrinkToFit="1"/>
    </xf>
    <xf numFmtId="0" fontId="10" fillId="3" borderId="1" xfId="0" applyFont="1" applyFill="1" applyBorder="1" applyAlignment="1">
      <alignment horizontal="center" shrinkToFit="1"/>
    </xf>
    <xf numFmtId="0" fontId="2" fillId="0" borderId="1" xfId="0" applyFont="1" applyFill="1" applyBorder="1" applyAlignment="1">
      <alignment horizontal="center" shrinkToFit="1"/>
    </xf>
    <xf numFmtId="0" fontId="2" fillId="0" borderId="0" xfId="0" applyFont="1" applyAlignment="1">
      <alignment horizontal="center"/>
    </xf>
    <xf numFmtId="0" fontId="23" fillId="0" borderId="0" xfId="0" applyFont="1" applyProtection="1">
      <protection locked="0"/>
    </xf>
    <xf numFmtId="0" fontId="22" fillId="0" borderId="0" xfId="0" applyFont="1" applyProtection="1">
      <protection locked="0"/>
    </xf>
    <xf numFmtId="0" fontId="23" fillId="0" borderId="0" xfId="0" applyFont="1"/>
    <xf numFmtId="0" fontId="24" fillId="0" borderId="0" xfId="0" applyFont="1"/>
    <xf numFmtId="0" fontId="22" fillId="0" borderId="0" xfId="0" applyFont="1"/>
    <xf numFmtId="0" fontId="23" fillId="0" borderId="0" xfId="0" applyFont="1" applyAlignment="1">
      <alignment horizontal="left"/>
    </xf>
    <xf numFmtId="0" fontId="24" fillId="0" borderId="0" xfId="0" applyFont="1" applyBorder="1" applyAlignment="1">
      <alignment horizontal="center" vertical="top" wrapText="1"/>
    </xf>
    <xf numFmtId="0" fontId="24" fillId="0" borderId="0" xfId="0" applyFont="1" applyBorder="1" applyAlignment="1">
      <alignment horizontal="left" vertical="top"/>
    </xf>
    <xf numFmtId="0" fontId="22" fillId="0" borderId="0" xfId="0" applyFont="1" applyAlignment="1">
      <alignment horizontal="left"/>
    </xf>
    <xf numFmtId="0" fontId="23" fillId="0" borderId="1" xfId="0" applyFont="1" applyBorder="1" applyAlignment="1">
      <alignment horizontal="center" vertical="center" shrinkToFit="1"/>
    </xf>
    <xf numFmtId="0" fontId="23" fillId="0" borderId="1" xfId="0" applyFont="1" applyFill="1" applyBorder="1" applyAlignment="1" applyProtection="1">
      <alignment horizontal="center" vertical="center" shrinkToFit="1"/>
    </xf>
    <xf numFmtId="0" fontId="23" fillId="0" borderId="1" xfId="0" applyFont="1" applyFill="1" applyBorder="1" applyAlignment="1">
      <alignment horizontal="center" vertical="center" shrinkToFit="1"/>
    </xf>
    <xf numFmtId="0" fontId="22" fillId="0" borderId="3" xfId="0" applyFont="1" applyBorder="1" applyAlignment="1">
      <alignment vertical="center" wrapText="1"/>
    </xf>
    <xf numFmtId="0" fontId="25" fillId="5" borderId="1" xfId="0" applyFont="1" applyFill="1" applyBorder="1" applyAlignment="1">
      <alignment horizontal="center" vertical="center" shrinkToFit="1"/>
    </xf>
    <xf numFmtId="0" fontId="25" fillId="5" borderId="3" xfId="0" applyFont="1" applyFill="1" applyBorder="1" applyAlignment="1">
      <alignment horizontal="left" vertical="center" shrinkToFit="1"/>
    </xf>
    <xf numFmtId="0" fontId="25" fillId="5" borderId="1" xfId="0" applyFont="1" applyFill="1" applyBorder="1" applyAlignment="1" applyProtection="1">
      <alignment horizontal="center" shrinkToFit="1"/>
      <protection locked="0"/>
    </xf>
    <xf numFmtId="0" fontId="5" fillId="0" borderId="1" xfId="0" applyFont="1" applyFill="1" applyBorder="1" applyAlignment="1" applyProtection="1">
      <alignment horizontal="center" vertical="center" shrinkToFit="1"/>
      <protection locked="0"/>
    </xf>
    <xf numFmtId="0" fontId="5" fillId="0" borderId="0" xfId="0" applyFont="1" applyAlignment="1"/>
    <xf numFmtId="0" fontId="5" fillId="0" borderId="0" xfId="0" applyFont="1" applyProtection="1">
      <protection locked="0"/>
    </xf>
    <xf numFmtId="0" fontId="16" fillId="0" borderId="0" xfId="0" applyFont="1" applyProtection="1">
      <protection locked="0"/>
    </xf>
    <xf numFmtId="0" fontId="5" fillId="0" borderId="0" xfId="0" applyFont="1"/>
    <xf numFmtId="2" fontId="5" fillId="0" borderId="1" xfId="0" applyNumberFormat="1" applyFont="1" applyBorder="1" applyAlignment="1">
      <alignment horizontal="center" vertical="center" shrinkToFit="1"/>
    </xf>
    <xf numFmtId="0" fontId="5" fillId="0" borderId="1" xfId="0" applyFont="1" applyBorder="1" applyAlignment="1">
      <alignment horizontal="center" vertical="center"/>
    </xf>
    <xf numFmtId="1" fontId="26" fillId="0" borderId="1" xfId="0" applyNumberFormat="1" applyFont="1" applyFill="1" applyBorder="1" applyAlignment="1">
      <alignment horizontal="center" vertical="center" shrinkToFit="1"/>
    </xf>
    <xf numFmtId="2" fontId="5" fillId="0" borderId="1" xfId="0" applyNumberFormat="1" applyFont="1" applyFill="1" applyBorder="1" applyAlignment="1">
      <alignment horizontal="center" vertical="center" shrinkToFit="1"/>
    </xf>
    <xf numFmtId="0" fontId="5" fillId="0" borderId="1" xfId="0" applyFont="1" applyFill="1" applyBorder="1" applyAlignment="1">
      <alignment horizontal="center" vertical="center"/>
    </xf>
    <xf numFmtId="0" fontId="5" fillId="4" borderId="1" xfId="0" applyFont="1" applyFill="1" applyBorder="1" applyAlignment="1">
      <alignment vertical="center" shrinkToFit="1"/>
    </xf>
    <xf numFmtId="0" fontId="5" fillId="0" borderId="1" xfId="0" applyFont="1" applyBorder="1" applyAlignment="1">
      <alignment horizontal="center" vertical="center" shrinkToFit="1"/>
    </xf>
    <xf numFmtId="0" fontId="5" fillId="0" borderId="1" xfId="0" applyFont="1" applyFill="1" applyBorder="1" applyAlignment="1">
      <alignment horizontal="center" shrinkToFit="1"/>
    </xf>
    <xf numFmtId="0" fontId="5" fillId="3" borderId="1" xfId="0" applyFont="1" applyFill="1" applyBorder="1" applyAlignment="1">
      <alignment horizontal="center" shrinkToFit="1"/>
    </xf>
    <xf numFmtId="9" fontId="5" fillId="4" borderId="1" xfId="0" applyNumberFormat="1" applyFont="1" applyFill="1" applyBorder="1" applyAlignment="1">
      <alignment horizontal="center"/>
    </xf>
    <xf numFmtId="0" fontId="5" fillId="4" borderId="1" xfId="0" applyFont="1" applyFill="1" applyBorder="1" applyAlignment="1">
      <alignment horizontal="center" shrinkToFit="1"/>
    </xf>
    <xf numFmtId="9" fontId="5" fillId="4" borderId="1" xfId="0" applyNumberFormat="1" applyFont="1" applyFill="1" applyBorder="1" applyAlignment="1">
      <alignment horizontal="center" shrinkToFit="1"/>
    </xf>
    <xf numFmtId="0" fontId="5" fillId="0" borderId="3" xfId="0" applyFont="1" applyFill="1" applyBorder="1" applyAlignment="1">
      <alignment horizontal="center" shrinkToFit="1"/>
    </xf>
    <xf numFmtId="0" fontId="11" fillId="2" borderId="1" xfId="0" applyFont="1" applyFill="1" applyBorder="1" applyAlignment="1">
      <alignment horizontal="center" shrinkToFit="1"/>
    </xf>
    <xf numFmtId="0" fontId="5" fillId="0" borderId="1" xfId="0" applyFont="1" applyFill="1" applyBorder="1" applyAlignment="1" applyProtection="1">
      <alignment horizontal="center" shrinkToFit="1"/>
      <protection locked="0"/>
    </xf>
    <xf numFmtId="0" fontId="5" fillId="2" borderId="1" xfId="0" applyFont="1" applyFill="1" applyBorder="1" applyAlignment="1">
      <alignment horizontal="center" shrinkToFit="1"/>
    </xf>
    <xf numFmtId="0" fontId="27" fillId="0" borderId="0" xfId="0" applyFont="1" applyBorder="1"/>
    <xf numFmtId="0" fontId="27" fillId="0" borderId="0" xfId="0" applyFont="1"/>
    <xf numFmtId="0" fontId="0" fillId="9" borderId="1" xfId="0" applyFill="1" applyBorder="1" applyAlignment="1" applyProtection="1">
      <alignment shrinkToFit="1"/>
      <protection locked="0"/>
    </xf>
    <xf numFmtId="0" fontId="28" fillId="0" borderId="1" xfId="0" applyFont="1" applyFill="1" applyBorder="1" applyAlignment="1">
      <alignment horizontal="center" shrinkToFit="1"/>
    </xf>
    <xf numFmtId="0" fontId="29" fillId="5" borderId="1" xfId="0" applyFont="1" applyFill="1" applyBorder="1" applyAlignment="1" applyProtection="1">
      <alignment horizontal="center" shrinkToFit="1"/>
      <protection locked="0"/>
    </xf>
    <xf numFmtId="0" fontId="10" fillId="0" borderId="1" xfId="0" applyFont="1" applyBorder="1" applyAlignment="1">
      <alignment horizontal="center" shrinkToFit="1"/>
    </xf>
    <xf numFmtId="0" fontId="11" fillId="5" borderId="1" xfId="0" applyFont="1" applyFill="1" applyBorder="1" applyAlignment="1" applyProtection="1">
      <alignment horizontal="center" shrinkToFit="1"/>
      <protection locked="0"/>
    </xf>
    <xf numFmtId="0" fontId="30" fillId="8" borderId="1" xfId="0" applyFont="1" applyFill="1" applyBorder="1" applyAlignment="1" applyProtection="1">
      <alignment shrinkToFit="1"/>
      <protection locked="0"/>
    </xf>
    <xf numFmtId="0" fontId="17" fillId="0" borderId="1" xfId="0" applyFont="1" applyBorder="1" applyAlignment="1">
      <alignment vertical="center"/>
    </xf>
    <xf numFmtId="0" fontId="17" fillId="9" borderId="1" xfId="0" applyFont="1" applyFill="1" applyBorder="1" applyAlignment="1">
      <alignment vertical="center"/>
    </xf>
    <xf numFmtId="0" fontId="5" fillId="0" borderId="24" xfId="0" applyFont="1" applyFill="1" applyBorder="1" applyAlignment="1" applyProtection="1">
      <alignment horizontal="center" vertical="center" shrinkToFit="1"/>
      <protection locked="0"/>
    </xf>
    <xf numFmtId="0" fontId="17" fillId="0" borderId="1" xfId="0" applyFont="1" applyBorder="1" applyAlignment="1" applyProtection="1">
      <alignment vertical="center" wrapText="1"/>
    </xf>
    <xf numFmtId="0" fontId="16" fillId="0" borderId="1" xfId="0" applyFont="1" applyFill="1" applyBorder="1" applyAlignment="1">
      <alignment horizontal="center"/>
    </xf>
    <xf numFmtId="0" fontId="10" fillId="0" borderId="1" xfId="0" applyFont="1" applyFill="1" applyBorder="1" applyAlignment="1" applyProtection="1">
      <alignment horizontal="center" vertical="center" shrinkToFit="1"/>
    </xf>
    <xf numFmtId="0" fontId="5" fillId="0" borderId="1" xfId="0" applyFont="1" applyFill="1" applyBorder="1" applyAlignment="1" applyProtection="1">
      <alignment horizontal="center" vertical="center" shrinkToFit="1"/>
    </xf>
    <xf numFmtId="0" fontId="10" fillId="0" borderId="1" xfId="0" applyFont="1" applyBorder="1" applyAlignment="1">
      <alignment horizontal="left" vertical="center" shrinkToFit="1"/>
    </xf>
    <xf numFmtId="0" fontId="10" fillId="0" borderId="1" xfId="0" applyFont="1" applyFill="1" applyBorder="1" applyAlignment="1">
      <alignment horizontal="left" vertical="center" shrinkToFit="1"/>
    </xf>
    <xf numFmtId="0" fontId="17" fillId="9" borderId="1" xfId="0" applyFont="1" applyFill="1" applyBorder="1" applyAlignment="1" applyProtection="1">
      <alignment vertical="center" wrapText="1"/>
    </xf>
    <xf numFmtId="0" fontId="17" fillId="10" borderId="1" xfId="0" applyFont="1" applyFill="1" applyBorder="1" applyAlignment="1" applyProtection="1">
      <alignment vertical="center" wrapText="1"/>
    </xf>
    <xf numFmtId="0" fontId="17" fillId="10" borderId="1" xfId="0" applyFont="1" applyFill="1" applyBorder="1" applyAlignment="1">
      <alignment vertical="center"/>
    </xf>
    <xf numFmtId="0" fontId="10" fillId="11" borderId="1" xfId="0" applyFont="1" applyFill="1" applyBorder="1"/>
    <xf numFmtId="0" fontId="18" fillId="11" borderId="1" xfId="0" applyFont="1" applyFill="1" applyBorder="1" applyAlignment="1">
      <alignment horizontal="center" vertical="center"/>
    </xf>
    <xf numFmtId="1" fontId="5" fillId="0" borderId="1" xfId="0" applyNumberFormat="1" applyFont="1" applyBorder="1" applyAlignment="1">
      <alignment horizontal="center" shrinkToFit="1"/>
    </xf>
    <xf numFmtId="1" fontId="14" fillId="0" borderId="1" xfId="0" applyNumberFormat="1" applyFont="1" applyFill="1" applyBorder="1" applyAlignment="1">
      <alignment horizontal="center" vertical="center"/>
    </xf>
    <xf numFmtId="0" fontId="35" fillId="0" borderId="1" xfId="0" applyFont="1" applyFill="1" applyBorder="1" applyAlignment="1">
      <alignment horizontal="center" shrinkToFit="1"/>
    </xf>
    <xf numFmtId="0" fontId="8" fillId="0" borderId="20" xfId="0" applyFont="1" applyFill="1" applyBorder="1" applyAlignment="1" applyProtection="1">
      <alignment horizontal="center"/>
      <protection hidden="1"/>
    </xf>
    <xf numFmtId="0" fontId="8" fillId="0" borderId="11" xfId="0" applyFont="1" applyFill="1" applyBorder="1" applyAlignment="1" applyProtection="1">
      <alignment horizontal="center"/>
      <protection hidden="1"/>
    </xf>
    <xf numFmtId="0" fontId="26" fillId="0" borderId="0" xfId="0" applyFont="1" applyAlignment="1">
      <alignment horizontal="left" shrinkToFit="1"/>
    </xf>
    <xf numFmtId="0" fontId="9" fillId="0" borderId="0" xfId="0" applyFont="1" applyFill="1" applyAlignment="1">
      <alignment horizontal="center" vertical="top" wrapText="1"/>
    </xf>
    <xf numFmtId="0" fontId="9" fillId="0" borderId="0" xfId="0" applyFont="1" applyFill="1" applyAlignment="1">
      <alignment horizontal="center" vertical="top"/>
    </xf>
    <xf numFmtId="0" fontId="6" fillId="5" borderId="3" xfId="0" applyFont="1" applyFill="1" applyBorder="1" applyAlignment="1" applyProtection="1">
      <alignment horizontal="center" vertical="center" shrinkToFit="1"/>
      <protection locked="0"/>
    </xf>
    <xf numFmtId="0" fontId="6" fillId="5" borderId="24" xfId="0" applyFont="1" applyFill="1" applyBorder="1" applyAlignment="1" applyProtection="1">
      <alignment horizontal="center" vertical="center" shrinkToFit="1"/>
      <protection locked="0"/>
    </xf>
    <xf numFmtId="0" fontId="6" fillId="3" borderId="3" xfId="0" applyFont="1" applyFill="1" applyBorder="1" applyAlignment="1" applyProtection="1">
      <alignment horizontal="center"/>
      <protection locked="0"/>
    </xf>
    <xf numFmtId="0" fontId="6" fillId="3" borderId="24" xfId="0" applyFont="1" applyFill="1" applyBorder="1" applyAlignment="1" applyProtection="1">
      <alignment horizontal="center"/>
      <protection locked="0"/>
    </xf>
    <xf numFmtId="0" fontId="6" fillId="3" borderId="25" xfId="0"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28" xfId="0" applyFont="1" applyFill="1" applyBorder="1" applyAlignment="1" applyProtection="1">
      <alignment horizontal="center" vertical="center"/>
      <protection locked="0"/>
    </xf>
    <xf numFmtId="0" fontId="6" fillId="3" borderId="29" xfId="0" applyFont="1" applyFill="1" applyBorder="1" applyAlignment="1" applyProtection="1">
      <alignment horizontal="center" vertical="center"/>
      <protection locked="0"/>
    </xf>
    <xf numFmtId="0" fontId="6" fillId="3" borderId="30" xfId="0" applyFont="1" applyFill="1" applyBorder="1" applyAlignment="1" applyProtection="1">
      <alignment horizontal="center" vertical="center"/>
      <protection locked="0"/>
    </xf>
    <xf numFmtId="0" fontId="10" fillId="3" borderId="3" xfId="0" applyFont="1" applyFill="1" applyBorder="1" applyAlignment="1">
      <alignment horizontal="center" shrinkToFit="1"/>
    </xf>
    <xf numFmtId="0" fontId="10" fillId="3" borderId="4" xfId="0" applyFont="1" applyFill="1" applyBorder="1" applyAlignment="1">
      <alignment horizontal="center" shrinkToFit="1"/>
    </xf>
    <xf numFmtId="0" fontId="10" fillId="3" borderId="24" xfId="0" applyFont="1" applyFill="1" applyBorder="1" applyAlignment="1">
      <alignment horizontal="center" shrinkToFit="1"/>
    </xf>
    <xf numFmtId="0" fontId="10" fillId="3" borderId="1" xfId="0" applyFont="1" applyFill="1" applyBorder="1" applyAlignment="1">
      <alignment horizontal="center" shrinkToFit="1"/>
    </xf>
    <xf numFmtId="0" fontId="10" fillId="3" borderId="1" xfId="0" applyFont="1" applyFill="1" applyBorder="1" applyAlignment="1">
      <alignment horizontal="center"/>
    </xf>
    <xf numFmtId="0" fontId="5" fillId="0" borderId="0" xfId="0" applyFont="1" applyAlignment="1">
      <alignment horizontal="center"/>
    </xf>
    <xf numFmtId="0" fontId="9" fillId="0" borderId="0" xfId="0" applyFont="1" applyAlignment="1">
      <alignment horizontal="center" vertical="top" wrapText="1"/>
    </xf>
    <xf numFmtId="0" fontId="6" fillId="5" borderId="3" xfId="0" applyFont="1" applyFill="1" applyBorder="1" applyAlignment="1" applyProtection="1">
      <alignment horizontal="center" vertical="center" shrinkToFit="1"/>
    </xf>
    <xf numFmtId="0" fontId="6" fillId="5" borderId="24" xfId="0" applyFont="1" applyFill="1" applyBorder="1" applyAlignment="1" applyProtection="1">
      <alignment horizontal="center" vertical="center" shrinkToFit="1"/>
    </xf>
    <xf numFmtId="0" fontId="9" fillId="0" borderId="0" xfId="0" applyFont="1" applyAlignment="1">
      <alignment horizontal="center" vertical="top"/>
    </xf>
    <xf numFmtId="0" fontId="2" fillId="0" borderId="0" xfId="0" applyFont="1" applyAlignment="1">
      <alignment horizontal="center"/>
    </xf>
    <xf numFmtId="0" fontId="14" fillId="0" borderId="0" xfId="0" applyFont="1" applyBorder="1" applyAlignment="1">
      <alignment horizontal="center" vertical="top" wrapText="1"/>
    </xf>
    <xf numFmtId="164" fontId="7" fillId="0" borderId="17" xfId="0" applyNumberFormat="1" applyFont="1" applyFill="1" applyBorder="1" applyAlignment="1" applyProtection="1">
      <alignment horizontal="left" shrinkToFit="1"/>
      <protection hidden="1"/>
    </xf>
    <xf numFmtId="164" fontId="7" fillId="0" borderId="4" xfId="0" applyNumberFormat="1" applyFont="1" applyFill="1" applyBorder="1" applyAlignment="1" applyProtection="1">
      <alignment horizontal="left" shrinkToFit="1"/>
      <protection hidden="1"/>
    </xf>
    <xf numFmtId="164" fontId="7" fillId="0" borderId="2" xfId="0" applyNumberFormat="1" applyFont="1" applyFill="1" applyBorder="1" applyAlignment="1" applyProtection="1">
      <alignment horizontal="left" shrinkToFit="1"/>
      <protection hidden="1"/>
    </xf>
    <xf numFmtId="164" fontId="10" fillId="0" borderId="20" xfId="0" applyNumberFormat="1" applyFont="1" applyFill="1" applyBorder="1" applyAlignment="1" applyProtection="1">
      <alignment horizontal="center"/>
      <protection hidden="1"/>
    </xf>
    <xf numFmtId="164" fontId="10" fillId="0" borderId="21" xfId="0" applyNumberFormat="1" applyFont="1" applyFill="1" applyBorder="1" applyAlignment="1" applyProtection="1">
      <alignment horizontal="center"/>
      <protection hidden="1"/>
    </xf>
    <xf numFmtId="164" fontId="10" fillId="0" borderId="22" xfId="0" applyNumberFormat="1" applyFont="1" applyFill="1" applyBorder="1" applyAlignment="1" applyProtection="1">
      <alignment horizontal="center"/>
      <protection hidden="1"/>
    </xf>
    <xf numFmtId="164" fontId="10" fillId="0" borderId="10" xfId="0" applyNumberFormat="1" applyFont="1" applyFill="1" applyBorder="1" applyAlignment="1" applyProtection="1">
      <alignment horizontal="center"/>
      <protection hidden="1"/>
    </xf>
    <xf numFmtId="164" fontId="10" fillId="0" borderId="8" xfId="0" applyNumberFormat="1" applyFont="1" applyFill="1" applyBorder="1" applyAlignment="1" applyProtection="1">
      <alignment horizontal="center"/>
      <protection hidden="1"/>
    </xf>
    <xf numFmtId="164" fontId="10" fillId="0" borderId="9" xfId="0" applyNumberFormat="1" applyFont="1" applyFill="1" applyBorder="1" applyAlignment="1" applyProtection="1">
      <alignment horizontal="center"/>
      <protection hidden="1"/>
    </xf>
    <xf numFmtId="164" fontId="10" fillId="0" borderId="15" xfId="0" applyNumberFormat="1" applyFont="1" applyFill="1" applyBorder="1" applyAlignment="1" applyProtection="1">
      <alignment horizontal="center"/>
      <protection hidden="1"/>
    </xf>
    <xf numFmtId="164" fontId="10" fillId="0" borderId="14" xfId="0" applyNumberFormat="1" applyFont="1" applyFill="1" applyBorder="1" applyAlignment="1" applyProtection="1">
      <alignment horizontal="center"/>
      <protection hidden="1"/>
    </xf>
    <xf numFmtId="164" fontId="10" fillId="0" borderId="23" xfId="0" applyNumberFormat="1" applyFont="1" applyFill="1" applyBorder="1" applyAlignment="1" applyProtection="1">
      <alignment horizontal="center"/>
      <protection hidden="1"/>
    </xf>
    <xf numFmtId="0" fontId="10" fillId="0" borderId="10" xfId="0" applyFont="1" applyFill="1" applyBorder="1" applyAlignment="1" applyProtection="1">
      <alignment horizontal="center"/>
      <protection hidden="1"/>
    </xf>
    <xf numFmtId="0" fontId="10" fillId="0" borderId="8" xfId="0" applyFont="1" applyFill="1" applyBorder="1" applyAlignment="1" applyProtection="1">
      <alignment horizontal="center"/>
      <protection hidden="1"/>
    </xf>
    <xf numFmtId="0" fontId="10" fillId="0" borderId="9" xfId="0" applyFont="1" applyFill="1" applyBorder="1" applyAlignment="1" applyProtection="1">
      <alignment horizontal="center"/>
      <protection hidden="1"/>
    </xf>
    <xf numFmtId="0" fontId="9" fillId="0" borderId="5" xfId="0" applyFont="1" applyFill="1" applyBorder="1" applyAlignment="1" applyProtection="1">
      <alignment horizontal="center" vertical="center" shrinkToFit="1"/>
      <protection hidden="1"/>
    </xf>
    <xf numFmtId="0" fontId="9" fillId="0" borderId="6" xfId="0" applyFont="1" applyFill="1" applyBorder="1" applyAlignment="1" applyProtection="1">
      <alignment horizontal="center" vertical="center" shrinkToFit="1"/>
      <protection hidden="1"/>
    </xf>
    <xf numFmtId="0" fontId="9" fillId="0" borderId="7" xfId="0" applyFont="1" applyFill="1" applyBorder="1" applyAlignment="1" applyProtection="1">
      <alignment horizontal="center" vertical="center" shrinkToFit="1"/>
      <protection hidden="1"/>
    </xf>
    <xf numFmtId="0" fontId="9" fillId="0" borderId="18" xfId="0" applyFont="1" applyFill="1" applyBorder="1" applyAlignment="1" applyProtection="1">
      <alignment horizontal="center" vertical="center" shrinkToFit="1"/>
      <protection hidden="1"/>
    </xf>
    <xf numFmtId="0" fontId="9" fillId="0" borderId="0" xfId="0" applyFont="1" applyFill="1" applyBorder="1" applyAlignment="1" applyProtection="1">
      <alignment horizontal="center" vertical="center" shrinkToFit="1"/>
      <protection hidden="1"/>
    </xf>
    <xf numFmtId="0" fontId="9" fillId="0" borderId="19" xfId="0" applyFont="1" applyFill="1" applyBorder="1" applyAlignment="1" applyProtection="1">
      <alignment horizontal="center" vertical="center" shrinkToFit="1"/>
      <protection hidden="1"/>
    </xf>
    <xf numFmtId="0" fontId="9" fillId="0" borderId="11" xfId="0" applyFont="1" applyFill="1" applyBorder="1" applyAlignment="1" applyProtection="1">
      <alignment horizontal="center" vertical="center" shrinkToFit="1"/>
      <protection hidden="1"/>
    </xf>
    <xf numFmtId="0" fontId="9" fillId="0" borderId="12" xfId="0" applyFont="1" applyFill="1" applyBorder="1" applyAlignment="1" applyProtection="1">
      <alignment horizontal="center" vertical="center" shrinkToFit="1"/>
      <protection hidden="1"/>
    </xf>
    <xf numFmtId="0" fontId="9" fillId="0" borderId="13" xfId="0" applyFont="1" applyFill="1" applyBorder="1" applyAlignment="1" applyProtection="1">
      <alignment horizontal="center" vertical="center" shrinkToFit="1"/>
      <protection hidden="1"/>
    </xf>
    <xf numFmtId="0" fontId="8" fillId="0" borderId="5" xfId="0" applyFont="1" applyFill="1" applyBorder="1" applyAlignment="1" applyProtection="1">
      <alignment horizontal="left" vertical="center"/>
      <protection hidden="1"/>
    </xf>
    <xf numFmtId="0" fontId="8" fillId="0" borderId="6" xfId="0" applyFont="1" applyFill="1" applyBorder="1" applyAlignment="1" applyProtection="1">
      <alignment horizontal="left" vertical="center"/>
      <protection hidden="1"/>
    </xf>
    <xf numFmtId="0" fontId="8" fillId="0" borderId="11" xfId="0" applyFont="1" applyFill="1" applyBorder="1" applyAlignment="1" applyProtection="1">
      <alignment horizontal="left" vertical="center"/>
      <protection hidden="1"/>
    </xf>
    <xf numFmtId="0" fontId="8" fillId="0" borderId="12" xfId="0" applyFont="1" applyFill="1" applyBorder="1" applyAlignment="1" applyProtection="1">
      <alignment horizontal="left" vertical="center"/>
      <protection hidden="1"/>
    </xf>
    <xf numFmtId="164" fontId="7" fillId="0" borderId="6" xfId="0" applyNumberFormat="1" applyFont="1" applyFill="1" applyBorder="1" applyAlignment="1" applyProtection="1">
      <alignment horizontal="left" vertical="center" wrapText="1"/>
      <protection locked="0" hidden="1"/>
    </xf>
    <xf numFmtId="164" fontId="7" fillId="0" borderId="7" xfId="0" applyNumberFormat="1" applyFont="1" applyFill="1" applyBorder="1" applyAlignment="1" applyProtection="1">
      <alignment horizontal="left" vertical="center" wrapText="1"/>
      <protection locked="0" hidden="1"/>
    </xf>
    <xf numFmtId="164" fontId="7" fillId="0" borderId="12" xfId="0" applyNumberFormat="1" applyFont="1" applyFill="1" applyBorder="1" applyAlignment="1" applyProtection="1">
      <alignment horizontal="left" vertical="center" wrapText="1"/>
      <protection locked="0" hidden="1"/>
    </xf>
    <xf numFmtId="164" fontId="7" fillId="0" borderId="13" xfId="0" applyNumberFormat="1" applyFont="1" applyFill="1" applyBorder="1" applyAlignment="1" applyProtection="1">
      <alignment horizontal="left" vertical="center" wrapText="1"/>
      <protection locked="0" hidden="1"/>
    </xf>
    <xf numFmtId="164" fontId="8" fillId="0" borderId="10" xfId="0" applyNumberFormat="1" applyFont="1" applyFill="1" applyBorder="1" applyAlignment="1" applyProtection="1">
      <alignment horizontal="left" vertical="center"/>
      <protection hidden="1"/>
    </xf>
    <xf numFmtId="164" fontId="8" fillId="0" borderId="8" xfId="0" applyNumberFormat="1" applyFont="1" applyFill="1" applyBorder="1" applyAlignment="1" applyProtection="1">
      <alignment horizontal="left" vertical="center"/>
      <protection hidden="1"/>
    </xf>
    <xf numFmtId="164" fontId="7" fillId="0" borderId="8" xfId="0" applyNumberFormat="1" applyFont="1" applyFill="1" applyBorder="1" applyAlignment="1" applyProtection="1">
      <alignment horizontal="center" vertical="center"/>
      <protection locked="0" hidden="1"/>
    </xf>
    <xf numFmtId="164" fontId="7" fillId="0" borderId="9" xfId="0" applyNumberFormat="1" applyFont="1" applyFill="1" applyBorder="1" applyAlignment="1" applyProtection="1">
      <alignment horizontal="center" vertical="center"/>
      <protection locked="0" hidden="1"/>
    </xf>
    <xf numFmtId="164" fontId="36" fillId="0" borderId="8" xfId="0" applyNumberFormat="1" applyFont="1" applyFill="1" applyBorder="1" applyAlignment="1" applyProtection="1">
      <alignment horizontal="center" vertical="center"/>
      <protection locked="0" hidden="1"/>
    </xf>
    <xf numFmtId="164" fontId="36" fillId="0" borderId="9" xfId="0" applyNumberFormat="1" applyFont="1" applyFill="1" applyBorder="1" applyAlignment="1" applyProtection="1">
      <alignment horizontal="center" vertical="center"/>
      <protection locked="0" hidden="1"/>
    </xf>
    <xf numFmtId="0" fontId="8" fillId="7" borderId="10" xfId="0" applyFont="1" applyFill="1" applyBorder="1" applyAlignment="1" applyProtection="1">
      <alignment horizontal="center" vertical="center" shrinkToFit="1"/>
      <protection hidden="1"/>
    </xf>
    <xf numFmtId="0" fontId="8" fillId="7" borderId="8" xfId="0" applyFont="1" applyFill="1" applyBorder="1" applyAlignment="1" applyProtection="1">
      <alignment horizontal="center" vertical="center" shrinkToFit="1"/>
      <protection hidden="1"/>
    </xf>
    <xf numFmtId="0" fontId="8" fillId="7" borderId="9" xfId="0" applyFont="1" applyFill="1" applyBorder="1" applyAlignment="1" applyProtection="1">
      <alignment horizontal="center" vertical="center" shrinkToFit="1"/>
      <protection hidden="1"/>
    </xf>
    <xf numFmtId="0" fontId="8" fillId="7" borderId="10" xfId="0" applyFont="1" applyFill="1" applyBorder="1" applyAlignment="1" applyProtection="1">
      <alignment horizontal="center" shrinkToFit="1"/>
      <protection hidden="1"/>
    </xf>
    <xf numFmtId="0" fontId="8" fillId="7" borderId="8" xfId="0" applyFont="1" applyFill="1" applyBorder="1" applyAlignment="1" applyProtection="1">
      <alignment horizontal="center" shrinkToFit="1"/>
      <protection hidden="1"/>
    </xf>
    <xf numFmtId="0" fontId="8" fillId="7" borderId="9" xfId="0" applyFont="1" applyFill="1" applyBorder="1" applyAlignment="1" applyProtection="1">
      <alignment horizontal="center" shrinkToFit="1"/>
      <protection hidden="1"/>
    </xf>
    <xf numFmtId="0" fontId="8" fillId="7" borderId="11" xfId="0" applyFont="1" applyFill="1" applyBorder="1" applyAlignment="1" applyProtection="1">
      <alignment horizontal="center" shrinkToFit="1"/>
      <protection hidden="1"/>
    </xf>
    <xf numFmtId="0" fontId="8" fillId="7" borderId="12" xfId="0" applyFont="1" applyFill="1" applyBorder="1" applyAlignment="1" applyProtection="1">
      <alignment horizontal="center" shrinkToFit="1"/>
      <protection hidden="1"/>
    </xf>
    <xf numFmtId="0" fontId="8" fillId="7" borderId="13" xfId="0" applyFont="1" applyFill="1" applyBorder="1" applyAlignment="1" applyProtection="1">
      <alignment horizontal="center" shrinkToFit="1"/>
      <protection hidden="1"/>
    </xf>
    <xf numFmtId="0" fontId="8" fillId="0" borderId="0" xfId="0" applyFont="1" applyFill="1" applyBorder="1" applyAlignment="1" applyProtection="1">
      <alignment horizontal="center" vertical="center"/>
      <protection locked="0"/>
    </xf>
    <xf numFmtId="164" fontId="7" fillId="0" borderId="8" xfId="0" applyNumberFormat="1" applyFont="1" applyFill="1" applyBorder="1" applyAlignment="1" applyProtection="1">
      <alignment horizontal="left" vertical="center"/>
      <protection locked="0" hidden="1"/>
    </xf>
    <xf numFmtId="164" fontId="7" fillId="0" borderId="9" xfId="0" applyNumberFormat="1" applyFont="1" applyFill="1" applyBorder="1" applyAlignment="1" applyProtection="1">
      <alignment horizontal="left" vertical="center"/>
      <protection locked="0" hidden="1"/>
    </xf>
    <xf numFmtId="164" fontId="8" fillId="0" borderId="8" xfId="0" applyNumberFormat="1" applyFont="1" applyFill="1" applyBorder="1" applyAlignment="1" applyProtection="1">
      <alignment horizontal="center" vertical="center" shrinkToFit="1"/>
      <protection locked="0" hidden="1"/>
    </xf>
    <xf numFmtId="164" fontId="8" fillId="0" borderId="9" xfId="0" applyNumberFormat="1" applyFont="1" applyFill="1" applyBorder="1" applyAlignment="1" applyProtection="1">
      <alignment horizontal="center" vertical="center" shrinkToFit="1"/>
      <protection locked="0" hidden="1"/>
    </xf>
    <xf numFmtId="0" fontId="6" fillId="0" borderId="10" xfId="0" applyFont="1" applyFill="1" applyBorder="1" applyAlignment="1" applyProtection="1">
      <alignment horizontal="center" vertical="center" shrinkToFit="1"/>
      <protection hidden="1"/>
    </xf>
    <xf numFmtId="0" fontId="6" fillId="0" borderId="8" xfId="0" applyFont="1" applyFill="1" applyBorder="1" applyAlignment="1" applyProtection="1">
      <alignment horizontal="center" vertical="center" shrinkToFit="1"/>
      <protection hidden="1"/>
    </xf>
    <xf numFmtId="0" fontId="6" fillId="0" borderId="9" xfId="0" applyFont="1" applyFill="1" applyBorder="1" applyAlignment="1" applyProtection="1">
      <alignment horizontal="center" vertical="center" shrinkToFit="1"/>
      <protection hidden="1"/>
    </xf>
    <xf numFmtId="0" fontId="11" fillId="0" borderId="10" xfId="0" applyFont="1" applyFill="1" applyBorder="1" applyAlignment="1" applyProtection="1">
      <alignment horizontal="center" vertical="center" wrapText="1"/>
      <protection hidden="1"/>
    </xf>
    <xf numFmtId="0" fontId="11" fillId="0" borderId="8" xfId="0" applyFont="1" applyFill="1" applyBorder="1" applyAlignment="1" applyProtection="1">
      <alignment horizontal="center" vertical="center"/>
      <protection hidden="1"/>
    </xf>
    <xf numFmtId="0" fontId="11" fillId="0" borderId="9" xfId="0" applyFont="1" applyFill="1" applyBorder="1" applyAlignment="1" applyProtection="1">
      <alignment horizontal="center" vertical="center"/>
      <protection hidden="1"/>
    </xf>
    <xf numFmtId="0" fontId="9" fillId="0" borderId="0" xfId="0" applyFont="1" applyFill="1" applyAlignment="1" applyProtection="1">
      <alignment horizontal="center" vertical="top" wrapText="1"/>
      <protection locked="0"/>
    </xf>
    <xf numFmtId="0" fontId="13" fillId="0" borderId="0" xfId="0" applyFont="1" applyFill="1" applyAlignment="1" applyProtection="1">
      <alignment horizontal="center" vertical="top"/>
      <protection locked="0"/>
    </xf>
    <xf numFmtId="0" fontId="13" fillId="0" borderId="12" xfId="0" applyFont="1" applyFill="1" applyBorder="1" applyAlignment="1" applyProtection="1">
      <alignment horizontal="center" vertical="top"/>
      <protection locked="0"/>
    </xf>
    <xf numFmtId="164" fontId="7" fillId="0" borderId="20" xfId="0" applyNumberFormat="1" applyFont="1" applyFill="1" applyBorder="1" applyAlignment="1" applyProtection="1">
      <alignment horizontal="left" shrinkToFit="1"/>
      <protection hidden="1"/>
    </xf>
    <xf numFmtId="164" fontId="7" fillId="0" borderId="21" xfId="0" applyNumberFormat="1" applyFont="1" applyFill="1" applyBorder="1" applyAlignment="1" applyProtection="1">
      <alignment horizontal="left" shrinkToFit="1"/>
      <protection hidden="1"/>
    </xf>
    <xf numFmtId="164" fontId="7" fillId="0" borderId="22" xfId="0" applyNumberFormat="1" applyFont="1" applyFill="1" applyBorder="1" applyAlignment="1" applyProtection="1">
      <alignment horizontal="left" shrinkToFit="1"/>
      <protection hidden="1"/>
    </xf>
    <xf numFmtId="164" fontId="7" fillId="0" borderId="31" xfId="0" applyNumberFormat="1" applyFont="1" applyFill="1" applyBorder="1" applyAlignment="1" applyProtection="1">
      <alignment horizontal="left" shrinkToFit="1"/>
      <protection hidden="1"/>
    </xf>
    <xf numFmtId="164" fontId="7" fillId="0" borderId="32" xfId="0" applyNumberFormat="1" applyFont="1" applyFill="1" applyBorder="1" applyAlignment="1" applyProtection="1">
      <alignment horizontal="left" shrinkToFit="1"/>
      <protection hidden="1"/>
    </xf>
    <xf numFmtId="164" fontId="7" fillId="0" borderId="33" xfId="0" applyNumberFormat="1" applyFont="1" applyFill="1" applyBorder="1" applyAlignment="1" applyProtection="1">
      <alignment horizontal="left" shrinkToFit="1"/>
      <protection hidden="1"/>
    </xf>
    <xf numFmtId="0" fontId="17" fillId="12" borderId="1" xfId="0" applyFont="1" applyFill="1" applyBorder="1" applyAlignment="1">
      <alignment vertical="center"/>
    </xf>
    <xf numFmtId="2" fontId="10" fillId="4" borderId="3" xfId="0" applyNumberFormat="1" applyFont="1" applyFill="1" applyBorder="1" applyAlignment="1">
      <alignment horizontal="center" shrinkToFit="1"/>
    </xf>
    <xf numFmtId="1" fontId="20" fillId="2" borderId="35" xfId="1" applyNumberFormat="1" applyFont="1" applyFill="1" applyBorder="1" applyAlignment="1" applyProtection="1">
      <alignment horizontal="center" vertical="center" shrinkToFit="1"/>
    </xf>
    <xf numFmtId="1" fontId="20" fillId="2" borderId="36" xfId="1" applyNumberFormat="1" applyFont="1" applyFill="1" applyBorder="1" applyAlignment="1" applyProtection="1">
      <alignment horizontal="center" vertical="center" shrinkToFit="1"/>
    </xf>
    <xf numFmtId="1" fontId="20" fillId="2" borderId="34" xfId="1" applyNumberFormat="1" applyFont="1" applyFill="1" applyBorder="1" applyAlignment="1" applyProtection="1">
      <alignment horizontal="center" vertical="center" shrinkToFit="1"/>
    </xf>
  </cellXfs>
  <cellStyles count="5">
    <cellStyle name="Comma" xfId="1" builtinId="3"/>
    <cellStyle name="Normal" xfId="0" builtinId="0"/>
    <cellStyle name="Normal 2 2" xfId="3" xr:uid="{00000000-0005-0000-0000-000002000000}"/>
    <cellStyle name="Normal 4" xfId="2" xr:uid="{00000000-0005-0000-0000-000003000000}"/>
    <cellStyle name="Percent" xfId="4" builtinId="5"/>
  </cellStyles>
  <dxfs count="20">
    <dxf>
      <font>
        <color theme="9" tint="-0.24994659260841701"/>
      </font>
      <fill>
        <patternFill>
          <bgColor rgb="FF91E7BA"/>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9" tint="-0.24994659260841701"/>
      </font>
      <fill>
        <patternFill>
          <bgColor rgb="FF91E7BA"/>
        </patternFill>
      </fill>
    </dxf>
    <dxf>
      <font>
        <color rgb="FF006100"/>
      </font>
      <fill>
        <patternFill>
          <bgColor rgb="FFC6EFCE"/>
        </patternFill>
      </fill>
    </dxf>
    <dxf>
      <font>
        <color rgb="FF006100"/>
      </font>
      <fill>
        <patternFill>
          <bgColor rgb="FFC6EFCE"/>
        </patternFill>
      </fill>
    </dxf>
    <dxf>
      <font>
        <color rgb="FF9C0006"/>
      </font>
    </dxf>
    <dxf>
      <font>
        <color rgb="FFFF0000"/>
      </font>
    </dxf>
    <dxf>
      <font>
        <color rgb="FF9C0006"/>
      </font>
    </dxf>
    <dxf>
      <font>
        <color rgb="FFFF0000"/>
      </font>
    </dxf>
    <dxf>
      <font>
        <color rgb="FF9C0006"/>
      </font>
    </dxf>
    <dxf>
      <font>
        <color rgb="FFFF0000"/>
      </font>
    </dxf>
    <dxf>
      <font>
        <color rgb="FF9C0006"/>
      </font>
    </dxf>
    <dxf>
      <font>
        <color rgb="FFFF0000"/>
      </font>
    </dxf>
  </dxfs>
  <tableStyles count="0" defaultTableStyle="TableStyleMedium2" defaultPivotStyle="PivotStyleLight16"/>
  <colors>
    <mruColors>
      <color rgb="FFDCDCDC"/>
      <color rgb="FFFA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1776487</xdr:colOff>
      <xdr:row>0</xdr:row>
      <xdr:rowOff>36286</xdr:rowOff>
    </xdr:from>
    <xdr:to>
      <xdr:col>1</xdr:col>
      <xdr:colOff>2354943</xdr:colOff>
      <xdr:row>3</xdr:row>
      <xdr:rowOff>156935</xdr:rowOff>
    </xdr:to>
    <xdr:pic>
      <xdr:nvPicPr>
        <xdr:cNvPr id="4" name="Picture 3" descr="C:\Documents and Settings\@\Desktop\PWC logo no bckground.gif">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2012344" y="36286"/>
          <a:ext cx="578456" cy="62864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30842</xdr:colOff>
      <xdr:row>0</xdr:row>
      <xdr:rowOff>34017</xdr:rowOff>
    </xdr:from>
    <xdr:to>
      <xdr:col>1</xdr:col>
      <xdr:colOff>553356</xdr:colOff>
      <xdr:row>2</xdr:row>
      <xdr:rowOff>65648</xdr:rowOff>
    </xdr:to>
    <xdr:pic>
      <xdr:nvPicPr>
        <xdr:cNvPr id="4" name="Picture 3" descr="C:\Documents and Settings\@\Desktop\PWC logo no bckground.gif">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rcRect/>
        <a:stretch>
          <a:fillRect/>
        </a:stretch>
      </xdr:blipFill>
      <xdr:spPr bwMode="auto">
        <a:xfrm>
          <a:off x="302985" y="34017"/>
          <a:ext cx="522514" cy="43077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910167</xdr:colOff>
      <xdr:row>0</xdr:row>
      <xdr:rowOff>0</xdr:rowOff>
    </xdr:from>
    <xdr:to>
      <xdr:col>1</xdr:col>
      <xdr:colOff>1488623</xdr:colOff>
      <xdr:row>3</xdr:row>
      <xdr:rowOff>120649</xdr:rowOff>
    </xdr:to>
    <xdr:pic>
      <xdr:nvPicPr>
        <xdr:cNvPr id="2" name="Picture 1" descr="C:\Documents and Settings\@\Desktop\PWC logo no bckground.gif">
          <a:extLst>
            <a:ext uri="{FF2B5EF4-FFF2-40B4-BE49-F238E27FC236}">
              <a16:creationId xmlns:a16="http://schemas.microsoft.com/office/drawing/2014/main" id="{81540D8B-E4E3-417D-9A83-3C5CF0C720E6}"/>
            </a:ext>
          </a:extLst>
        </xdr:cNvPr>
        <xdr:cNvPicPr/>
      </xdr:nvPicPr>
      <xdr:blipFill>
        <a:blip xmlns:r="http://schemas.openxmlformats.org/officeDocument/2006/relationships" r:embed="rId1"/>
        <a:srcRect/>
        <a:stretch>
          <a:fillRect/>
        </a:stretch>
      </xdr:blipFill>
      <xdr:spPr bwMode="auto">
        <a:xfrm>
          <a:off x="1114274" y="0"/>
          <a:ext cx="578456" cy="610506"/>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76201</xdr:colOff>
      <xdr:row>0</xdr:row>
      <xdr:rowOff>47625</xdr:rowOff>
    </xdr:from>
    <xdr:to>
      <xdr:col>1</xdr:col>
      <xdr:colOff>285750</xdr:colOff>
      <xdr:row>2</xdr:row>
      <xdr:rowOff>79256</xdr:rowOff>
    </xdr:to>
    <xdr:pic>
      <xdr:nvPicPr>
        <xdr:cNvPr id="2" name="Picture 1" descr="C:\Documents and Settings\@\Desktop\PWC logo no bckground.gif">
          <a:extLst>
            <a:ext uri="{FF2B5EF4-FFF2-40B4-BE49-F238E27FC236}">
              <a16:creationId xmlns:a16="http://schemas.microsoft.com/office/drawing/2014/main" id="{DB30ED14-23A2-416A-BE4F-24F333F2F696}"/>
            </a:ext>
          </a:extLst>
        </xdr:cNvPr>
        <xdr:cNvPicPr/>
      </xdr:nvPicPr>
      <xdr:blipFill>
        <a:blip xmlns:r="http://schemas.openxmlformats.org/officeDocument/2006/relationships" r:embed="rId1"/>
        <a:srcRect/>
        <a:stretch>
          <a:fillRect/>
        </a:stretch>
      </xdr:blipFill>
      <xdr:spPr bwMode="auto">
        <a:xfrm>
          <a:off x="76201" y="47625"/>
          <a:ext cx="438149" cy="41263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517525</xdr:colOff>
      <xdr:row>0</xdr:row>
      <xdr:rowOff>0</xdr:rowOff>
    </xdr:from>
    <xdr:to>
      <xdr:col>1</xdr:col>
      <xdr:colOff>1148896</xdr:colOff>
      <xdr:row>3</xdr:row>
      <xdr:rowOff>57149</xdr:rowOff>
    </xdr:to>
    <xdr:pic>
      <xdr:nvPicPr>
        <xdr:cNvPr id="4" name="Picture 3" descr="C:\Documents and Settings\@\Desktop\PWC logo no bckground.gif">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rcRect/>
        <a:stretch>
          <a:fillRect/>
        </a:stretch>
      </xdr:blipFill>
      <xdr:spPr bwMode="auto">
        <a:xfrm>
          <a:off x="733425" y="0"/>
          <a:ext cx="631371" cy="628649"/>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1300237</xdr:colOff>
      <xdr:row>0</xdr:row>
      <xdr:rowOff>49892</xdr:rowOff>
    </xdr:from>
    <xdr:to>
      <xdr:col>1</xdr:col>
      <xdr:colOff>1850570</xdr:colOff>
      <xdr:row>4</xdr:row>
      <xdr:rowOff>0</xdr:rowOff>
    </xdr:to>
    <xdr:pic>
      <xdr:nvPicPr>
        <xdr:cNvPr id="2" name="Picture 1" descr="C:\Documents and Settings\@\Desktop\PWC logo no bckground.gif">
          <a:extLst>
            <a:ext uri="{FF2B5EF4-FFF2-40B4-BE49-F238E27FC236}">
              <a16:creationId xmlns:a16="http://schemas.microsoft.com/office/drawing/2014/main" id="{E1A77F4E-B318-4CD7-B30F-DF991B976746}"/>
            </a:ext>
          </a:extLst>
        </xdr:cNvPr>
        <xdr:cNvPicPr/>
      </xdr:nvPicPr>
      <xdr:blipFill>
        <a:blip xmlns:r="http://schemas.openxmlformats.org/officeDocument/2006/relationships" r:embed="rId1"/>
        <a:srcRect/>
        <a:stretch>
          <a:fillRect/>
        </a:stretch>
      </xdr:blipFill>
      <xdr:spPr bwMode="auto">
        <a:xfrm>
          <a:off x="1536094" y="49892"/>
          <a:ext cx="550333" cy="657679"/>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115889</xdr:colOff>
      <xdr:row>0</xdr:row>
      <xdr:rowOff>75406</xdr:rowOff>
    </xdr:from>
    <xdr:to>
      <xdr:col>1</xdr:col>
      <xdr:colOff>369094</xdr:colOff>
      <xdr:row>2</xdr:row>
      <xdr:rowOff>107037</xdr:rowOff>
    </xdr:to>
    <xdr:pic>
      <xdr:nvPicPr>
        <xdr:cNvPr id="2" name="Picture 1" descr="C:\Documents and Settings\@\Desktop\PWC logo no bckground.gif">
          <a:extLst>
            <a:ext uri="{FF2B5EF4-FFF2-40B4-BE49-F238E27FC236}">
              <a16:creationId xmlns:a16="http://schemas.microsoft.com/office/drawing/2014/main" id="{BD5F051A-BB89-4700-8B29-FE130A0ECFA7}"/>
            </a:ext>
          </a:extLst>
        </xdr:cNvPr>
        <xdr:cNvPicPr/>
      </xdr:nvPicPr>
      <xdr:blipFill>
        <a:blip xmlns:r="http://schemas.openxmlformats.org/officeDocument/2006/relationships" r:embed="rId1"/>
        <a:srcRect/>
        <a:stretch>
          <a:fillRect/>
        </a:stretch>
      </xdr:blipFill>
      <xdr:spPr bwMode="auto">
        <a:xfrm>
          <a:off x="115889" y="75406"/>
          <a:ext cx="479424" cy="41263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1736724</xdr:colOff>
      <xdr:row>0</xdr:row>
      <xdr:rowOff>23813</xdr:rowOff>
    </xdr:from>
    <xdr:to>
      <xdr:col>3</xdr:col>
      <xdr:colOff>101430</xdr:colOff>
      <xdr:row>3</xdr:row>
      <xdr:rowOff>19844</xdr:rowOff>
    </xdr:to>
    <xdr:pic>
      <xdr:nvPicPr>
        <xdr:cNvPr id="4" name="Picture 3" descr="C:\Documents and Settings\@\Desktop\PWC logo no bckground.gif">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1"/>
        <a:srcRect/>
        <a:stretch>
          <a:fillRect/>
        </a:stretch>
      </xdr:blipFill>
      <xdr:spPr bwMode="auto">
        <a:xfrm>
          <a:off x="2054224" y="23813"/>
          <a:ext cx="809456" cy="599281"/>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C:/Users/User/Downloads/SHS-E-Class-Record-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C:/Users/ngoyab/Documents/MSAT/Forms/e-class%20records%20for%20evaluation/SHS%20E-Class%20Record%20Final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1ST"/>
      <sheetName val="2ND"/>
      <sheetName val="Final Semestral Grade"/>
      <sheetName val="Helper(IMPORTANT!)"/>
    </sheetNames>
    <sheetDataSet>
      <sheetData sheetId="0">
        <row r="8">
          <cell r="S8" t="str">
            <v>1ST</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1ST"/>
      <sheetName val="2ND"/>
      <sheetName val="Final Semestral Grade"/>
    </sheetNames>
    <sheetDataSet>
      <sheetData sheetId="0">
        <row r="1002">
          <cell r="A1002" t="str">
            <v>Core Subject (All Tracks)</v>
          </cell>
        </row>
        <row r="1003">
          <cell r="A1003" t="str">
            <v>Academic Track (except Immersion)</v>
          </cell>
        </row>
        <row r="1004">
          <cell r="A1004" t="str">
            <v>Work Immersion/ Culminating Activity (for Academic Track)</v>
          </cell>
        </row>
        <row r="1005">
          <cell r="A1005" t="str">
            <v>TVL/ Sports/ Arts and Design Track</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6"/>
  <sheetViews>
    <sheetView topLeftCell="A12" zoomScale="70" zoomScaleNormal="70" zoomScalePageLayoutView="70" workbookViewId="0">
      <selection activeCell="U17" sqref="U17:U59"/>
    </sheetView>
  </sheetViews>
  <sheetFormatPr baseColWidth="10" defaultColWidth="8.83203125" defaultRowHeight="15" x14ac:dyDescent="0.2"/>
  <cols>
    <col min="1" max="1" width="3" customWidth="1"/>
    <col min="2" max="2" width="33.6640625" customWidth="1"/>
    <col min="3" max="9" width="3.5" customWidth="1"/>
    <col min="10" max="10" width="4.6640625" customWidth="1"/>
    <col min="11" max="11" width="2.1640625" customWidth="1"/>
    <col min="12" max="17" width="3.5" customWidth="1"/>
    <col min="18" max="18" width="3.6640625" customWidth="1"/>
    <col min="19" max="19" width="4.5" customWidth="1"/>
    <col min="20" max="20" width="2" customWidth="1"/>
    <col min="21" max="22" width="3.6640625" customWidth="1"/>
    <col min="23" max="23" width="8" customWidth="1"/>
    <col min="24" max="24" width="2.1640625" customWidth="1"/>
    <col min="25" max="25" width="3.83203125" bestFit="1" customWidth="1"/>
    <col min="26" max="26" width="18.33203125" bestFit="1" customWidth="1"/>
  </cols>
  <sheetData>
    <row r="1" spans="1:25" ht="15" customHeight="1" x14ac:dyDescent="0.2">
      <c r="A1" s="150" t="s">
        <v>45</v>
      </c>
      <c r="B1" s="151"/>
      <c r="C1" s="151"/>
      <c r="D1" s="151"/>
      <c r="E1" s="151"/>
      <c r="F1" s="151"/>
      <c r="G1" s="151"/>
      <c r="H1" s="151"/>
      <c r="I1" s="151"/>
      <c r="J1" s="151"/>
      <c r="K1" s="151"/>
      <c r="L1" s="151"/>
      <c r="M1" s="151"/>
      <c r="N1" s="151"/>
      <c r="O1" s="151"/>
      <c r="P1" s="151"/>
      <c r="Q1" s="151"/>
      <c r="R1" s="151"/>
      <c r="S1" s="151"/>
      <c r="T1" s="151"/>
      <c r="U1" s="151"/>
      <c r="V1" s="151"/>
      <c r="W1" s="151"/>
      <c r="X1" s="151"/>
      <c r="Y1" s="151"/>
    </row>
    <row r="2" spans="1:25" ht="15" customHeight="1" x14ac:dyDescent="0.2">
      <c r="A2" s="151"/>
      <c r="B2" s="151"/>
      <c r="C2" s="151"/>
      <c r="D2" s="151"/>
      <c r="E2" s="151"/>
      <c r="F2" s="151"/>
      <c r="G2" s="151"/>
      <c r="H2" s="151"/>
      <c r="I2" s="151"/>
      <c r="J2" s="151"/>
      <c r="K2" s="151"/>
      <c r="L2" s="151"/>
      <c r="M2" s="151"/>
      <c r="N2" s="151"/>
      <c r="O2" s="151"/>
      <c r="P2" s="151"/>
      <c r="Q2" s="151"/>
      <c r="R2" s="151"/>
      <c r="S2" s="151"/>
      <c r="T2" s="151"/>
      <c r="U2" s="151"/>
      <c r="V2" s="151"/>
      <c r="W2" s="151"/>
      <c r="X2" s="151"/>
      <c r="Y2" s="151"/>
    </row>
    <row r="3" spans="1:25" ht="9" customHeight="1" x14ac:dyDescent="0.2">
      <c r="A3" s="151"/>
      <c r="B3" s="151"/>
      <c r="C3" s="151"/>
      <c r="D3" s="151"/>
      <c r="E3" s="151"/>
      <c r="F3" s="151"/>
      <c r="G3" s="151"/>
      <c r="H3" s="151"/>
      <c r="I3" s="151"/>
      <c r="J3" s="151"/>
      <c r="K3" s="151"/>
      <c r="L3" s="151"/>
      <c r="M3" s="151"/>
      <c r="N3" s="151"/>
      <c r="O3" s="151"/>
      <c r="P3" s="151"/>
      <c r="Q3" s="151"/>
      <c r="R3" s="151"/>
      <c r="S3" s="151"/>
      <c r="T3" s="151"/>
      <c r="U3" s="151"/>
      <c r="V3" s="151"/>
      <c r="W3" s="151"/>
      <c r="X3" s="151"/>
      <c r="Y3" s="151"/>
    </row>
    <row r="4" spans="1:25" ht="15" customHeight="1" x14ac:dyDescent="0.2">
      <c r="A4" s="151"/>
      <c r="B4" s="151"/>
      <c r="C4" s="151"/>
      <c r="D4" s="151"/>
      <c r="E4" s="151"/>
      <c r="F4" s="151"/>
      <c r="G4" s="151"/>
      <c r="H4" s="151"/>
      <c r="I4" s="151"/>
      <c r="J4" s="151"/>
      <c r="K4" s="151"/>
      <c r="L4" s="151"/>
      <c r="M4" s="151"/>
      <c r="N4" s="151"/>
      <c r="O4" s="151"/>
      <c r="P4" s="151"/>
      <c r="Q4" s="151"/>
      <c r="R4" s="151"/>
      <c r="S4" s="151"/>
      <c r="T4" s="151"/>
      <c r="U4" s="151"/>
      <c r="V4" s="151"/>
      <c r="W4" s="151"/>
      <c r="X4" s="151"/>
      <c r="Y4" s="151"/>
    </row>
    <row r="5" spans="1:25" ht="15" customHeight="1" x14ac:dyDescent="0.2">
      <c r="A5" s="151"/>
      <c r="B5" s="151"/>
      <c r="C5" s="151"/>
      <c r="D5" s="151"/>
      <c r="E5" s="151"/>
      <c r="F5" s="151"/>
      <c r="G5" s="151"/>
      <c r="H5" s="151"/>
      <c r="I5" s="151"/>
      <c r="J5" s="151"/>
      <c r="K5" s="151"/>
      <c r="L5" s="151"/>
      <c r="M5" s="151"/>
      <c r="N5" s="151"/>
      <c r="O5" s="151"/>
      <c r="P5" s="151"/>
      <c r="Q5" s="151"/>
      <c r="R5" s="151"/>
      <c r="S5" s="151"/>
      <c r="T5" s="151"/>
      <c r="U5" s="151"/>
      <c r="V5" s="151"/>
      <c r="W5" s="151"/>
      <c r="X5" s="151"/>
      <c r="Y5" s="151"/>
    </row>
    <row r="6" spans="1:25" ht="15" customHeight="1" x14ac:dyDescent="0.2">
      <c r="A6" s="151"/>
      <c r="B6" s="151"/>
      <c r="C6" s="151"/>
      <c r="D6" s="151"/>
      <c r="E6" s="151"/>
      <c r="F6" s="151"/>
      <c r="G6" s="151"/>
      <c r="H6" s="151"/>
      <c r="I6" s="151"/>
      <c r="J6" s="151"/>
      <c r="K6" s="151"/>
      <c r="L6" s="151"/>
      <c r="M6" s="151"/>
      <c r="N6" s="151"/>
      <c r="O6" s="151"/>
      <c r="P6" s="151"/>
      <c r="Q6" s="151"/>
      <c r="R6" s="151"/>
      <c r="S6" s="151"/>
      <c r="T6" s="151"/>
      <c r="U6" s="151"/>
      <c r="V6" s="151"/>
      <c r="W6" s="151"/>
      <c r="X6" s="151"/>
      <c r="Y6" s="151"/>
    </row>
    <row r="7" spans="1:25" ht="21" customHeight="1" x14ac:dyDescent="0.2">
      <c r="A7" s="151"/>
      <c r="B7" s="151"/>
      <c r="C7" s="151"/>
      <c r="D7" s="151"/>
      <c r="E7" s="151"/>
      <c r="F7" s="151"/>
      <c r="G7" s="151"/>
      <c r="H7" s="151"/>
      <c r="I7" s="151"/>
      <c r="J7" s="151"/>
      <c r="K7" s="151"/>
      <c r="L7" s="151"/>
      <c r="M7" s="151"/>
      <c r="N7" s="151"/>
      <c r="O7" s="151"/>
      <c r="P7" s="151"/>
      <c r="Q7" s="151"/>
      <c r="R7" s="151"/>
      <c r="S7" s="151"/>
      <c r="T7" s="151"/>
      <c r="U7" s="151"/>
      <c r="V7" s="151"/>
      <c r="W7" s="151"/>
      <c r="X7" s="151"/>
      <c r="Y7" s="151"/>
    </row>
    <row r="8" spans="1:25" ht="20" customHeight="1" x14ac:dyDescent="0.2">
      <c r="A8" s="151"/>
      <c r="B8" s="151"/>
      <c r="C8" s="151"/>
      <c r="D8" s="151"/>
      <c r="E8" s="151"/>
      <c r="F8" s="151"/>
      <c r="G8" s="151"/>
      <c r="H8" s="151"/>
      <c r="I8" s="151"/>
      <c r="J8" s="151"/>
      <c r="K8" s="151"/>
      <c r="L8" s="151"/>
      <c r="M8" s="151"/>
      <c r="N8" s="151"/>
      <c r="O8" s="151"/>
      <c r="P8" s="151"/>
      <c r="Q8" s="151"/>
      <c r="R8" s="151"/>
      <c r="S8" s="151"/>
      <c r="T8" s="151"/>
      <c r="U8" s="151"/>
      <c r="V8" s="151"/>
      <c r="W8" s="151"/>
      <c r="X8" s="151"/>
      <c r="Y8" s="151"/>
    </row>
    <row r="9" spans="1:25" ht="15" customHeight="1" x14ac:dyDescent="0.2">
      <c r="A9" s="103" t="s">
        <v>52</v>
      </c>
      <c r="B9" s="37"/>
      <c r="C9" s="37"/>
      <c r="D9" s="37"/>
      <c r="E9" s="37"/>
      <c r="F9" s="37"/>
      <c r="G9" s="37"/>
      <c r="H9" s="37"/>
      <c r="I9" s="37"/>
      <c r="J9" s="37"/>
      <c r="K9" s="38"/>
      <c r="L9" s="38"/>
      <c r="M9" s="38"/>
      <c r="N9" s="38"/>
      <c r="O9" s="38"/>
      <c r="P9" s="38"/>
      <c r="Q9" s="38"/>
      <c r="R9" s="105" t="s">
        <v>44</v>
      </c>
      <c r="T9" s="38"/>
      <c r="U9" s="38"/>
      <c r="V9" s="38"/>
      <c r="W9" s="38"/>
      <c r="X9" s="38"/>
      <c r="Y9" s="38"/>
    </row>
    <row r="10" spans="1:25" ht="15" customHeight="1" x14ac:dyDescent="0.2">
      <c r="A10" s="103" t="s">
        <v>43</v>
      </c>
      <c r="B10" s="37"/>
      <c r="C10" s="37"/>
      <c r="D10" s="37"/>
      <c r="E10" s="37"/>
      <c r="F10" s="37"/>
      <c r="G10" s="37"/>
      <c r="H10" s="37"/>
      <c r="I10" s="37"/>
      <c r="J10" s="37"/>
      <c r="K10" s="38"/>
      <c r="L10" s="38"/>
      <c r="M10" s="38"/>
      <c r="N10" s="38"/>
      <c r="O10" s="38"/>
      <c r="P10" s="38"/>
      <c r="Q10" s="38"/>
      <c r="R10" s="105" t="s">
        <v>51</v>
      </c>
      <c r="U10" s="38"/>
      <c r="V10" s="38"/>
      <c r="W10" s="38"/>
      <c r="X10" s="38"/>
      <c r="Y10" s="38"/>
    </row>
    <row r="11" spans="1:25" ht="15.75" customHeight="1" x14ac:dyDescent="0.2">
      <c r="A11" s="104" t="s">
        <v>54</v>
      </c>
      <c r="B11" s="41"/>
      <c r="C11" s="41"/>
      <c r="D11" s="41"/>
      <c r="E11" s="41"/>
      <c r="F11" s="41"/>
      <c r="G11" s="41"/>
      <c r="H11" s="41"/>
      <c r="I11" s="41"/>
      <c r="J11" s="41"/>
      <c r="K11" s="41"/>
      <c r="L11" s="41"/>
      <c r="M11" s="41"/>
      <c r="N11" s="41"/>
      <c r="O11" s="41"/>
      <c r="P11" s="41"/>
      <c r="Q11" s="41"/>
      <c r="R11" s="105" t="s">
        <v>55</v>
      </c>
      <c r="U11" s="41"/>
      <c r="V11" s="41"/>
      <c r="W11" s="41"/>
      <c r="X11" s="41"/>
      <c r="Y11" s="41"/>
    </row>
    <row r="12" spans="1:25" ht="15.75" customHeight="1" x14ac:dyDescent="0.2">
      <c r="A12" s="41"/>
      <c r="B12" s="41"/>
      <c r="C12" s="41"/>
      <c r="D12" s="41"/>
      <c r="E12" s="41"/>
      <c r="F12" s="41"/>
      <c r="G12" s="41"/>
      <c r="H12" s="41"/>
      <c r="I12" s="41"/>
      <c r="J12" s="41"/>
      <c r="K12" s="41"/>
      <c r="L12" s="41"/>
      <c r="M12" s="41"/>
      <c r="N12" s="41"/>
      <c r="O12" s="41"/>
      <c r="P12" s="41"/>
      <c r="Q12" s="41"/>
      <c r="R12" s="41"/>
      <c r="S12" s="41"/>
      <c r="T12" s="41"/>
      <c r="U12" s="41"/>
      <c r="V12" s="41"/>
      <c r="W12" s="41"/>
      <c r="X12" s="41"/>
      <c r="Y12" s="41"/>
    </row>
    <row r="13" spans="1:25" ht="15" customHeight="1" x14ac:dyDescent="0.2">
      <c r="A13" s="156" t="s">
        <v>7</v>
      </c>
      <c r="B13" s="157"/>
      <c r="C13" s="165" t="s">
        <v>38</v>
      </c>
      <c r="D13" s="165"/>
      <c r="E13" s="165"/>
      <c r="F13" s="165"/>
      <c r="G13" s="165"/>
      <c r="H13" s="165"/>
      <c r="I13" s="165"/>
      <c r="J13" s="165"/>
      <c r="K13" s="42"/>
      <c r="L13" s="166" t="s">
        <v>39</v>
      </c>
      <c r="M13" s="166"/>
      <c r="N13" s="166"/>
      <c r="O13" s="166"/>
      <c r="P13" s="166"/>
      <c r="Q13" s="166"/>
      <c r="R13" s="166"/>
      <c r="S13" s="166"/>
      <c r="T13" s="42"/>
      <c r="U13" s="162" t="s">
        <v>40</v>
      </c>
      <c r="V13" s="163"/>
      <c r="W13" s="164"/>
      <c r="X13" s="42"/>
      <c r="Y13" s="43"/>
    </row>
    <row r="14" spans="1:25" ht="15" customHeight="1" x14ac:dyDescent="0.2">
      <c r="A14" s="158"/>
      <c r="B14" s="159"/>
      <c r="C14" s="113" t="s">
        <v>8</v>
      </c>
      <c r="D14" s="113" t="s">
        <v>9</v>
      </c>
      <c r="E14" s="113" t="s">
        <v>10</v>
      </c>
      <c r="F14" s="113" t="s">
        <v>11</v>
      </c>
      <c r="G14" s="113" t="s">
        <v>12</v>
      </c>
      <c r="H14" s="113" t="s">
        <v>50</v>
      </c>
      <c r="I14" s="114" t="s">
        <v>1</v>
      </c>
      <c r="J14" s="114" t="s">
        <v>2</v>
      </c>
      <c r="K14" s="115"/>
      <c r="L14" s="113" t="s">
        <v>13</v>
      </c>
      <c r="M14" s="113" t="s">
        <v>14</v>
      </c>
      <c r="N14" s="113" t="s">
        <v>15</v>
      </c>
      <c r="O14" s="113" t="s">
        <v>16</v>
      </c>
      <c r="P14" s="113" t="s">
        <v>17</v>
      </c>
      <c r="Q14" s="113" t="s">
        <v>18</v>
      </c>
      <c r="R14" s="45" t="s">
        <v>1</v>
      </c>
      <c r="S14" s="114" t="s">
        <v>2</v>
      </c>
      <c r="T14" s="117"/>
      <c r="U14" s="118" t="s">
        <v>19</v>
      </c>
      <c r="V14" s="114" t="s">
        <v>1</v>
      </c>
      <c r="W14" s="114" t="s">
        <v>2</v>
      </c>
      <c r="X14" s="117"/>
      <c r="Y14" s="119" t="s">
        <v>3</v>
      </c>
    </row>
    <row r="15" spans="1:25" ht="15" customHeight="1" x14ac:dyDescent="0.2">
      <c r="A15" s="160"/>
      <c r="B15" s="161"/>
      <c r="C15" s="127">
        <v>10</v>
      </c>
      <c r="D15" s="127">
        <v>10</v>
      </c>
      <c r="E15" s="127">
        <v>10</v>
      </c>
      <c r="F15" s="127">
        <v>10</v>
      </c>
      <c r="G15" s="127">
        <v>10</v>
      </c>
      <c r="H15" s="44"/>
      <c r="I15" s="114">
        <f>SUM(C15:H15)</f>
        <v>50</v>
      </c>
      <c r="J15" s="114"/>
      <c r="K15" s="116"/>
      <c r="L15" s="44">
        <v>20</v>
      </c>
      <c r="M15" s="127">
        <v>20</v>
      </c>
      <c r="N15" s="127">
        <v>20</v>
      </c>
      <c r="O15" s="127">
        <v>20</v>
      </c>
      <c r="P15" s="127">
        <v>20</v>
      </c>
      <c r="Q15" s="127"/>
      <c r="R15" s="45">
        <f>SUM(L15:Q15)</f>
        <v>100</v>
      </c>
      <c r="S15" s="114"/>
      <c r="T15" s="116"/>
      <c r="U15" s="120">
        <v>60</v>
      </c>
      <c r="V15" s="114">
        <v>60</v>
      </c>
      <c r="W15" s="114"/>
      <c r="X15" s="116"/>
      <c r="Y15" s="121"/>
    </row>
    <row r="16" spans="1:25" ht="15" customHeight="1" x14ac:dyDescent="0.2">
      <c r="A16" s="154" t="s">
        <v>37</v>
      </c>
      <c r="B16" s="155"/>
      <c r="C16" s="76"/>
      <c r="D16" s="76"/>
      <c r="E16" s="76"/>
      <c r="F16" s="76"/>
      <c r="G16" s="76"/>
      <c r="H16" s="76"/>
      <c r="I16" s="72"/>
      <c r="J16" s="72"/>
      <c r="K16" s="49"/>
      <c r="L16" s="76"/>
      <c r="M16" s="76"/>
      <c r="N16" s="76"/>
      <c r="O16" s="76"/>
      <c r="P16" s="76"/>
      <c r="Q16" s="76"/>
      <c r="R16" s="45"/>
      <c r="S16" s="45"/>
      <c r="T16" s="49"/>
      <c r="U16" s="76"/>
      <c r="V16" s="45"/>
      <c r="W16" s="45"/>
      <c r="X16" s="49"/>
      <c r="Y16" s="50"/>
    </row>
    <row r="17" spans="1:29" ht="15" customHeight="1" x14ac:dyDescent="0.25">
      <c r="A17" s="101">
        <v>1</v>
      </c>
      <c r="B17" s="130" t="s">
        <v>57</v>
      </c>
      <c r="C17" s="134">
        <v>10</v>
      </c>
      <c r="D17" s="134">
        <v>10</v>
      </c>
      <c r="E17" s="134">
        <v>10</v>
      </c>
      <c r="F17" s="134">
        <v>10</v>
      </c>
      <c r="G17" s="134">
        <v>10</v>
      </c>
      <c r="H17" s="125"/>
      <c r="I17" s="52">
        <f>IF(ISBLANK(B17)," ",SUM(C17:H17))</f>
        <v>50</v>
      </c>
      <c r="J17" s="53">
        <f t="shared" ref="J17:J27" si="0">IF(I17=" ", " ",ROUNDUP(((I17/I$15)*40)+60,2))</f>
        <v>100</v>
      </c>
      <c r="K17" s="54"/>
      <c r="L17" s="134">
        <v>15</v>
      </c>
      <c r="M17" s="134">
        <v>15</v>
      </c>
      <c r="N17" s="134">
        <v>15</v>
      </c>
      <c r="O17" s="134">
        <v>15</v>
      </c>
      <c r="P17" s="134">
        <v>10</v>
      </c>
      <c r="Q17" s="144"/>
      <c r="R17" s="52">
        <f t="shared" ref="R17:R44" si="1">IF(ISBLANK(B17)," ",SUM(L17:Q17))</f>
        <v>70</v>
      </c>
      <c r="S17" s="53">
        <f t="shared" ref="S17:S27" si="2">IF(R17=" ", " ",ROUNDUP(((R17/R$15)*40)+60,2))</f>
        <v>88</v>
      </c>
      <c r="T17" s="54"/>
      <c r="U17" s="113">
        <v>40</v>
      </c>
      <c r="V17" s="52">
        <f t="shared" ref="V17:V57" si="3">IF(ISBLANK(B17)," ",SUM(U17:U17))</f>
        <v>40</v>
      </c>
      <c r="W17" s="53">
        <f>IF(V17=" ", " ",ROUNDUP(((V17/V$15)*40)+60,2))</f>
        <v>86.67</v>
      </c>
      <c r="X17" s="54"/>
      <c r="Y17" s="55">
        <f t="shared" ref="Y17:Y44" si="4">IF((((J17=" ")*AND(S17=" ")*AND(W17=" ")))," ",ROUND((J17*0.2+S17*0.6+W17*0.2),0))</f>
        <v>90</v>
      </c>
      <c r="AA17" s="1"/>
    </row>
    <row r="18" spans="1:29" ht="15" customHeight="1" thickBot="1" x14ac:dyDescent="0.3">
      <c r="A18" s="101">
        <v>2</v>
      </c>
      <c r="B18" s="130" t="s">
        <v>58</v>
      </c>
      <c r="C18" s="134">
        <v>10</v>
      </c>
      <c r="D18" s="134">
        <v>10</v>
      </c>
      <c r="E18" s="134">
        <v>10</v>
      </c>
      <c r="F18" s="134">
        <v>10</v>
      </c>
      <c r="G18" s="134">
        <v>10</v>
      </c>
      <c r="H18" s="125"/>
      <c r="I18" s="52">
        <f t="shared" ref="I18:I44" si="5">IF(ISBLANK(B18)," ",SUM(C18:H18))</f>
        <v>50</v>
      </c>
      <c r="J18" s="53">
        <f t="shared" si="0"/>
        <v>100</v>
      </c>
      <c r="K18" s="54"/>
      <c r="L18" s="134">
        <v>15</v>
      </c>
      <c r="M18" s="134">
        <v>15</v>
      </c>
      <c r="N18" s="134">
        <v>15</v>
      </c>
      <c r="O18" s="134">
        <v>15</v>
      </c>
      <c r="P18" s="134">
        <v>10</v>
      </c>
      <c r="Q18" s="144"/>
      <c r="R18" s="52">
        <f t="shared" si="1"/>
        <v>70</v>
      </c>
      <c r="S18" s="53">
        <f t="shared" si="2"/>
        <v>88</v>
      </c>
      <c r="T18" s="54"/>
      <c r="U18" s="113">
        <v>40</v>
      </c>
      <c r="V18" s="52">
        <f t="shared" si="3"/>
        <v>40</v>
      </c>
      <c r="W18" s="53">
        <f t="shared" ref="W18:W27" si="6">IF(V18=" ", " ",ROUNDUP(((V18/V$15)*40)+60,2))</f>
        <v>86.67</v>
      </c>
      <c r="X18" s="54"/>
      <c r="Y18" s="243">
        <f t="shared" si="4"/>
        <v>90</v>
      </c>
      <c r="AA18" s="1"/>
      <c r="AC18" t="s">
        <v>21</v>
      </c>
    </row>
    <row r="19" spans="1:29" ht="15" customHeight="1" thickBot="1" x14ac:dyDescent="0.3">
      <c r="A19" s="101">
        <v>3</v>
      </c>
      <c r="B19" s="241" t="s">
        <v>59</v>
      </c>
      <c r="C19" s="134">
        <v>10</v>
      </c>
      <c r="D19" s="134">
        <v>10</v>
      </c>
      <c r="E19" s="134">
        <v>10</v>
      </c>
      <c r="F19" s="134">
        <v>10</v>
      </c>
      <c r="G19" s="134">
        <v>5</v>
      </c>
      <c r="H19" s="125"/>
      <c r="I19" s="52">
        <f t="shared" si="5"/>
        <v>45</v>
      </c>
      <c r="J19" s="53">
        <f t="shared" si="0"/>
        <v>96</v>
      </c>
      <c r="K19" s="54"/>
      <c r="L19" s="134">
        <v>10</v>
      </c>
      <c r="M19" s="134">
        <v>10</v>
      </c>
      <c r="N19" s="134">
        <v>5</v>
      </c>
      <c r="O19" s="134">
        <v>5</v>
      </c>
      <c r="P19" s="134">
        <v>5</v>
      </c>
      <c r="Q19" s="144"/>
      <c r="R19" s="52">
        <f t="shared" si="1"/>
        <v>35</v>
      </c>
      <c r="S19" s="53">
        <f t="shared" si="2"/>
        <v>74</v>
      </c>
      <c r="T19" s="54"/>
      <c r="U19" s="113">
        <v>40</v>
      </c>
      <c r="V19" s="52">
        <f t="shared" si="3"/>
        <v>40</v>
      </c>
      <c r="W19" s="53">
        <f t="shared" si="6"/>
        <v>86.67</v>
      </c>
      <c r="X19" s="242"/>
      <c r="Y19" s="245">
        <f t="shared" si="4"/>
        <v>81</v>
      </c>
      <c r="Z19" s="122"/>
      <c r="AA19" s="1"/>
    </row>
    <row r="20" spans="1:29" ht="15" customHeight="1" x14ac:dyDescent="0.25">
      <c r="A20" s="101">
        <v>4</v>
      </c>
      <c r="B20" s="131" t="s">
        <v>60</v>
      </c>
      <c r="C20" s="134">
        <v>10</v>
      </c>
      <c r="D20" s="134">
        <v>10</v>
      </c>
      <c r="E20" s="134">
        <v>10</v>
      </c>
      <c r="F20" s="134">
        <v>10</v>
      </c>
      <c r="G20" s="134">
        <v>10</v>
      </c>
      <c r="H20" s="125"/>
      <c r="I20" s="52">
        <f t="shared" si="5"/>
        <v>50</v>
      </c>
      <c r="J20" s="53">
        <f t="shared" si="0"/>
        <v>100</v>
      </c>
      <c r="K20" s="54"/>
      <c r="L20" s="134">
        <v>20</v>
      </c>
      <c r="M20" s="134">
        <v>15</v>
      </c>
      <c r="N20" s="134">
        <v>15</v>
      </c>
      <c r="O20" s="134">
        <v>15</v>
      </c>
      <c r="P20" s="134">
        <v>15</v>
      </c>
      <c r="Q20" s="144"/>
      <c r="R20" s="52">
        <f t="shared" si="1"/>
        <v>80</v>
      </c>
      <c r="S20" s="53">
        <f t="shared" si="2"/>
        <v>92</v>
      </c>
      <c r="T20" s="54"/>
      <c r="U20" s="113">
        <v>50</v>
      </c>
      <c r="V20" s="52">
        <f t="shared" si="3"/>
        <v>50</v>
      </c>
      <c r="W20" s="53">
        <f t="shared" si="6"/>
        <v>93.34</v>
      </c>
      <c r="X20" s="54"/>
      <c r="Y20" s="244">
        <f t="shared" si="4"/>
        <v>94</v>
      </c>
      <c r="AA20" s="1"/>
      <c r="AB20" s="4"/>
    </row>
    <row r="21" spans="1:29" ht="15" customHeight="1" x14ac:dyDescent="0.25">
      <c r="A21" s="101">
        <v>5</v>
      </c>
      <c r="B21" s="141" t="s">
        <v>61</v>
      </c>
      <c r="C21" s="134">
        <v>10</v>
      </c>
      <c r="D21" s="134">
        <v>10</v>
      </c>
      <c r="E21" s="134">
        <v>10</v>
      </c>
      <c r="F21" s="134">
        <v>10</v>
      </c>
      <c r="G21" s="134">
        <v>10</v>
      </c>
      <c r="H21" s="125"/>
      <c r="I21" s="52">
        <f t="shared" si="5"/>
        <v>50</v>
      </c>
      <c r="J21" s="53">
        <f t="shared" si="0"/>
        <v>100</v>
      </c>
      <c r="K21" s="54"/>
      <c r="L21" s="134">
        <v>20</v>
      </c>
      <c r="M21" s="134">
        <v>15</v>
      </c>
      <c r="N21" s="134">
        <v>15</v>
      </c>
      <c r="O21" s="134">
        <v>15</v>
      </c>
      <c r="P21" s="134">
        <v>15</v>
      </c>
      <c r="Q21" s="144"/>
      <c r="R21" s="52">
        <f t="shared" si="1"/>
        <v>80</v>
      </c>
      <c r="S21" s="53">
        <f t="shared" si="2"/>
        <v>92</v>
      </c>
      <c r="T21" s="54"/>
      <c r="U21" s="113">
        <v>45</v>
      </c>
      <c r="V21" s="52">
        <f t="shared" si="3"/>
        <v>45</v>
      </c>
      <c r="W21" s="53">
        <f t="shared" si="6"/>
        <v>90</v>
      </c>
      <c r="X21" s="54"/>
      <c r="Y21" s="55">
        <f t="shared" si="4"/>
        <v>93</v>
      </c>
      <c r="AA21" s="1"/>
      <c r="AB21" s="4"/>
    </row>
    <row r="22" spans="1:29" ht="15" customHeight="1" x14ac:dyDescent="0.25">
      <c r="A22" s="101">
        <v>6</v>
      </c>
      <c r="B22" s="241" t="s">
        <v>62</v>
      </c>
      <c r="C22" s="134">
        <v>10</v>
      </c>
      <c r="D22" s="134">
        <v>10</v>
      </c>
      <c r="E22" s="134">
        <v>10</v>
      </c>
      <c r="F22" s="134">
        <v>10</v>
      </c>
      <c r="G22" s="134">
        <v>10</v>
      </c>
      <c r="H22" s="125"/>
      <c r="I22" s="52">
        <f t="shared" si="5"/>
        <v>50</v>
      </c>
      <c r="J22" s="53">
        <f t="shared" si="0"/>
        <v>100</v>
      </c>
      <c r="K22" s="54"/>
      <c r="L22" s="134">
        <v>10</v>
      </c>
      <c r="M22" s="134">
        <v>10</v>
      </c>
      <c r="N22" s="134">
        <v>10</v>
      </c>
      <c r="O22" s="134">
        <v>10</v>
      </c>
      <c r="P22" s="134">
        <v>10</v>
      </c>
      <c r="Q22" s="144"/>
      <c r="R22" s="52">
        <f>IF(ISBLANK(B22)," ",SUM(L22:Q22))</f>
        <v>50</v>
      </c>
      <c r="S22" s="53">
        <f>IF(R22=" ", " ",ROUNDUP(((R22/R$15)*40)+60,2))</f>
        <v>80</v>
      </c>
      <c r="T22" s="54" t="s">
        <v>22</v>
      </c>
      <c r="U22" s="113">
        <v>35</v>
      </c>
      <c r="V22" s="52">
        <f t="shared" si="3"/>
        <v>35</v>
      </c>
      <c r="W22" s="53">
        <f t="shared" si="6"/>
        <v>83.34</v>
      </c>
      <c r="X22" s="54"/>
      <c r="Y22" s="55">
        <f>IF((((J22=" ")*AND(S22=" ")*AND(W22=" ")))," ",ROUND((J22*0.2+S22*0.6+W22*0.2),0))</f>
        <v>85</v>
      </c>
      <c r="AA22" s="1"/>
      <c r="AB22" s="5"/>
    </row>
    <row r="23" spans="1:29" ht="15" customHeight="1" x14ac:dyDescent="0.25">
      <c r="A23" s="101">
        <v>7</v>
      </c>
      <c r="B23" s="241" t="s">
        <v>63</v>
      </c>
      <c r="C23" s="134">
        <v>10</v>
      </c>
      <c r="D23" s="134">
        <v>10</v>
      </c>
      <c r="E23" s="134">
        <v>10</v>
      </c>
      <c r="F23" s="134">
        <v>10</v>
      </c>
      <c r="G23" s="134">
        <v>5</v>
      </c>
      <c r="H23" s="125"/>
      <c r="I23" s="52">
        <f t="shared" ref="I23:I24" si="7">IF(ISBLANK(B23)," ",SUM(C23:H23))</f>
        <v>45</v>
      </c>
      <c r="J23" s="53">
        <f t="shared" ref="J23:J24" si="8">IF(I23=" ", " ",ROUNDUP(((I23/I$15)*40)+60,2))</f>
        <v>96</v>
      </c>
      <c r="K23" s="54"/>
      <c r="L23" s="134">
        <v>10</v>
      </c>
      <c r="M23" s="134">
        <v>10</v>
      </c>
      <c r="N23" s="134">
        <v>10</v>
      </c>
      <c r="O23" s="134">
        <v>10</v>
      </c>
      <c r="P23" s="134">
        <v>10</v>
      </c>
      <c r="Q23" s="144"/>
      <c r="R23" s="52">
        <f t="shared" ref="R23:R24" si="9">IF(ISBLANK(B23)," ",SUM(L23:Q23))</f>
        <v>50</v>
      </c>
      <c r="S23" s="53">
        <f t="shared" ref="S23:S24" si="10">IF(R23=" ", " ",ROUNDUP(((R23/R$15)*40)+60,2))</f>
        <v>80</v>
      </c>
      <c r="T23" s="54"/>
      <c r="U23" s="113">
        <v>40</v>
      </c>
      <c r="V23" s="52">
        <f t="shared" ref="V23" si="11">IF(ISBLANK(B23)," ",SUM(U23:U23))</f>
        <v>40</v>
      </c>
      <c r="W23" s="53">
        <f t="shared" ref="W23" si="12">IF(V23=" ", " ",ROUNDUP(((V23/V$15)*40)+60,2))</f>
        <v>86.67</v>
      </c>
      <c r="X23" s="54"/>
      <c r="Y23" s="55">
        <f>IF((((J23=" ")*AND(S23=" ")*AND(W23=" ")))," ",ROUND((J23*0.2+S23*0.6+W23*0.2),0))</f>
        <v>85</v>
      </c>
      <c r="Z23" s="122"/>
      <c r="AA23" s="1"/>
      <c r="AB23" s="5"/>
    </row>
    <row r="24" spans="1:29" ht="15" customHeight="1" x14ac:dyDescent="0.25">
      <c r="A24" s="101">
        <v>8</v>
      </c>
      <c r="B24" s="241" t="s">
        <v>64</v>
      </c>
      <c r="C24" s="134">
        <v>10</v>
      </c>
      <c r="D24" s="134">
        <v>10</v>
      </c>
      <c r="E24" s="134">
        <v>10</v>
      </c>
      <c r="F24" s="134">
        <v>10</v>
      </c>
      <c r="G24" s="134">
        <v>10</v>
      </c>
      <c r="H24" s="125"/>
      <c r="I24" s="52">
        <f t="shared" si="7"/>
        <v>50</v>
      </c>
      <c r="J24" s="53">
        <f t="shared" si="8"/>
        <v>100</v>
      </c>
      <c r="K24" s="54"/>
      <c r="L24" s="134">
        <v>10</v>
      </c>
      <c r="M24" s="134">
        <v>10</v>
      </c>
      <c r="N24" s="134">
        <v>10</v>
      </c>
      <c r="O24" s="134">
        <v>10</v>
      </c>
      <c r="P24" s="134">
        <v>10</v>
      </c>
      <c r="Q24" s="144"/>
      <c r="R24" s="52">
        <f t="shared" si="9"/>
        <v>50</v>
      </c>
      <c r="S24" s="53">
        <f t="shared" si="10"/>
        <v>80</v>
      </c>
      <c r="T24" s="54"/>
      <c r="U24" s="113">
        <v>35</v>
      </c>
      <c r="V24" s="52">
        <f t="shared" si="3"/>
        <v>35</v>
      </c>
      <c r="W24" s="53">
        <f t="shared" si="6"/>
        <v>83.34</v>
      </c>
      <c r="X24" s="54"/>
      <c r="Y24" s="55">
        <f t="shared" si="4"/>
        <v>85</v>
      </c>
      <c r="AA24" s="1"/>
      <c r="AB24" s="4"/>
    </row>
    <row r="25" spans="1:29" ht="15" customHeight="1" x14ac:dyDescent="0.25">
      <c r="A25" s="101">
        <v>9</v>
      </c>
      <c r="B25" s="241" t="s">
        <v>65</v>
      </c>
      <c r="C25" s="134">
        <v>10</v>
      </c>
      <c r="D25" s="134">
        <v>10</v>
      </c>
      <c r="E25" s="134">
        <v>10</v>
      </c>
      <c r="F25" s="134">
        <v>10</v>
      </c>
      <c r="G25" s="134">
        <v>10</v>
      </c>
      <c r="H25" s="125"/>
      <c r="I25" s="52">
        <f t="shared" si="5"/>
        <v>50</v>
      </c>
      <c r="J25" s="53">
        <f t="shared" si="0"/>
        <v>100</v>
      </c>
      <c r="K25" s="54"/>
      <c r="L25" s="134">
        <v>10</v>
      </c>
      <c r="M25" s="134">
        <v>15</v>
      </c>
      <c r="N25" s="134">
        <v>10</v>
      </c>
      <c r="O25" s="134">
        <v>10</v>
      </c>
      <c r="P25" s="134">
        <v>10</v>
      </c>
      <c r="Q25" s="144"/>
      <c r="R25" s="52">
        <f t="shared" si="1"/>
        <v>55</v>
      </c>
      <c r="S25" s="53">
        <f t="shared" si="2"/>
        <v>82</v>
      </c>
      <c r="T25" s="54"/>
      <c r="U25" s="113">
        <v>30</v>
      </c>
      <c r="V25" s="52">
        <f t="shared" si="3"/>
        <v>30</v>
      </c>
      <c r="W25" s="53">
        <f t="shared" si="6"/>
        <v>80</v>
      </c>
      <c r="X25" s="54"/>
      <c r="Y25" s="55">
        <f t="shared" si="4"/>
        <v>85</v>
      </c>
      <c r="AA25" s="1"/>
      <c r="AB25" s="4"/>
    </row>
    <row r="26" spans="1:29" ht="15" customHeight="1" x14ac:dyDescent="0.25">
      <c r="A26" s="101">
        <v>10</v>
      </c>
      <c r="B26" s="141" t="s">
        <v>90</v>
      </c>
      <c r="C26" s="134">
        <v>10</v>
      </c>
      <c r="D26" s="134">
        <v>10</v>
      </c>
      <c r="E26" s="134">
        <v>10</v>
      </c>
      <c r="F26" s="134">
        <v>10</v>
      </c>
      <c r="G26" s="134">
        <v>10</v>
      </c>
      <c r="H26" s="125"/>
      <c r="I26" s="52">
        <f t="shared" si="5"/>
        <v>50</v>
      </c>
      <c r="J26" s="53">
        <f t="shared" si="0"/>
        <v>100</v>
      </c>
      <c r="K26" s="54"/>
      <c r="L26" s="134">
        <v>20</v>
      </c>
      <c r="M26" s="134">
        <v>15</v>
      </c>
      <c r="N26" s="134">
        <v>15</v>
      </c>
      <c r="O26" s="134">
        <v>15</v>
      </c>
      <c r="P26" s="134">
        <v>10</v>
      </c>
      <c r="Q26" s="144"/>
      <c r="R26" s="52">
        <f t="shared" si="1"/>
        <v>75</v>
      </c>
      <c r="S26" s="53">
        <f t="shared" si="2"/>
        <v>90</v>
      </c>
      <c r="T26" s="54"/>
      <c r="U26" s="113">
        <v>45</v>
      </c>
      <c r="V26" s="52">
        <f t="shared" si="3"/>
        <v>45</v>
      </c>
      <c r="W26" s="53">
        <f t="shared" si="6"/>
        <v>90</v>
      </c>
      <c r="X26" s="54"/>
      <c r="Y26" s="55">
        <f t="shared" si="4"/>
        <v>92</v>
      </c>
      <c r="AA26" s="1"/>
    </row>
    <row r="27" spans="1:29" ht="15" customHeight="1" x14ac:dyDescent="0.25">
      <c r="A27" s="101">
        <v>11</v>
      </c>
      <c r="B27" s="130" t="s">
        <v>66</v>
      </c>
      <c r="C27" s="134">
        <v>10</v>
      </c>
      <c r="D27" s="134">
        <v>10</v>
      </c>
      <c r="E27" s="134">
        <v>10</v>
      </c>
      <c r="F27" s="134">
        <v>10</v>
      </c>
      <c r="G27" s="134">
        <v>10</v>
      </c>
      <c r="H27" s="125"/>
      <c r="I27" s="52">
        <f t="shared" si="5"/>
        <v>50</v>
      </c>
      <c r="J27" s="53">
        <f t="shared" si="0"/>
        <v>100</v>
      </c>
      <c r="K27" s="54"/>
      <c r="L27" s="134">
        <v>15</v>
      </c>
      <c r="M27" s="134">
        <v>15</v>
      </c>
      <c r="N27" s="134">
        <v>15</v>
      </c>
      <c r="O27" s="134">
        <v>15</v>
      </c>
      <c r="P27" s="134">
        <v>15</v>
      </c>
      <c r="Q27" s="144"/>
      <c r="R27" s="52">
        <f t="shared" si="1"/>
        <v>75</v>
      </c>
      <c r="S27" s="53">
        <f t="shared" si="2"/>
        <v>90</v>
      </c>
      <c r="T27" s="54"/>
      <c r="U27" s="113">
        <v>45</v>
      </c>
      <c r="V27" s="52">
        <f t="shared" si="3"/>
        <v>45</v>
      </c>
      <c r="W27" s="53">
        <f t="shared" si="6"/>
        <v>90</v>
      </c>
      <c r="X27" s="54"/>
      <c r="Y27" s="55">
        <f t="shared" si="4"/>
        <v>92</v>
      </c>
      <c r="Z27" s="122"/>
      <c r="AA27" s="1"/>
    </row>
    <row r="28" spans="1:29" ht="15" customHeight="1" x14ac:dyDescent="0.25">
      <c r="A28" s="101">
        <v>12</v>
      </c>
      <c r="B28" s="241" t="s">
        <v>67</v>
      </c>
      <c r="C28" s="134">
        <v>10</v>
      </c>
      <c r="D28" s="134">
        <v>10</v>
      </c>
      <c r="E28" s="134">
        <v>10</v>
      </c>
      <c r="F28" s="134">
        <v>10</v>
      </c>
      <c r="G28" s="134">
        <v>5</v>
      </c>
      <c r="H28" s="125"/>
      <c r="I28" s="52">
        <f t="shared" si="5"/>
        <v>45</v>
      </c>
      <c r="J28" s="53">
        <f t="shared" ref="J28:J31" si="13">IF(I28=" ", " ",ROUNDUP(((I28/I$15)*40)+60,2))</f>
        <v>96</v>
      </c>
      <c r="K28" s="54"/>
      <c r="L28" s="134">
        <v>10</v>
      </c>
      <c r="M28" s="134">
        <v>10</v>
      </c>
      <c r="N28" s="134">
        <v>5</v>
      </c>
      <c r="O28" s="134">
        <v>5</v>
      </c>
      <c r="P28" s="134">
        <v>5</v>
      </c>
      <c r="Q28" s="144"/>
      <c r="R28" s="52">
        <f t="shared" si="1"/>
        <v>35</v>
      </c>
      <c r="S28" s="53">
        <f t="shared" ref="S28:S45" si="14">IF(R28=" ", " ",ROUNDUP(((R28/R$15)*40)+60,2))</f>
        <v>74</v>
      </c>
      <c r="T28" s="54"/>
      <c r="U28" s="113">
        <v>40</v>
      </c>
      <c r="V28" s="52">
        <f t="shared" si="3"/>
        <v>40</v>
      </c>
      <c r="W28" s="53">
        <f t="shared" ref="W28:W45" si="15">IF(V28=" ", " ",ROUNDUP(((V28/V$15)*40)+60,2))</f>
        <v>86.67</v>
      </c>
      <c r="X28" s="54"/>
      <c r="Y28" s="55">
        <f t="shared" si="4"/>
        <v>81</v>
      </c>
      <c r="Z28" s="123"/>
      <c r="AA28" s="1"/>
    </row>
    <row r="29" spans="1:29" ht="15" customHeight="1" x14ac:dyDescent="0.25">
      <c r="A29" s="101">
        <v>13</v>
      </c>
      <c r="B29" s="130" t="s">
        <v>68</v>
      </c>
      <c r="C29" s="134">
        <v>10</v>
      </c>
      <c r="D29" s="134">
        <v>10</v>
      </c>
      <c r="E29" s="134">
        <v>10</v>
      </c>
      <c r="F29" s="134">
        <v>10</v>
      </c>
      <c r="G29" s="134">
        <v>10</v>
      </c>
      <c r="H29" s="125"/>
      <c r="I29" s="52">
        <f t="shared" ref="I29:I30" si="16">IF(ISBLANK(B29)," ",SUM(C29:H29))</f>
        <v>50</v>
      </c>
      <c r="J29" s="53">
        <f t="shared" ref="J29:J30" si="17">IF(I29=" ", " ",ROUNDUP(((I29/I$15)*40)+60,2))</f>
        <v>100</v>
      </c>
      <c r="K29" s="54"/>
      <c r="L29" s="134">
        <v>15</v>
      </c>
      <c r="M29" s="134">
        <v>15</v>
      </c>
      <c r="N29" s="134">
        <v>15</v>
      </c>
      <c r="O29" s="134">
        <v>15</v>
      </c>
      <c r="P29" s="134">
        <v>10</v>
      </c>
      <c r="Q29" s="144"/>
      <c r="R29" s="52">
        <f t="shared" ref="R29:R30" si="18">IF(ISBLANK(B29)," ",SUM(L29:Q29))</f>
        <v>70</v>
      </c>
      <c r="S29" s="53">
        <f t="shared" ref="S29:S30" si="19">IF(R29=" ", " ",ROUNDUP(((R29/R$15)*40)+60,2))</f>
        <v>88</v>
      </c>
      <c r="T29" s="54"/>
      <c r="U29" s="83">
        <v>45</v>
      </c>
      <c r="V29" s="52">
        <f t="shared" si="3"/>
        <v>45</v>
      </c>
      <c r="W29" s="53">
        <f t="shared" si="15"/>
        <v>90</v>
      </c>
      <c r="X29" s="54"/>
      <c r="Y29" s="55">
        <f t="shared" ref="Y29" si="20">IF((((J29=" ")*AND(S29=" ")*AND(W29=" ")))," ",ROUND((J29*0.2+S29*0.6+W29*0.2),0))</f>
        <v>91</v>
      </c>
      <c r="AA29" s="1"/>
    </row>
    <row r="30" spans="1:29" ht="15" customHeight="1" x14ac:dyDescent="0.25">
      <c r="A30" s="101">
        <v>14</v>
      </c>
      <c r="B30" s="141" t="s">
        <v>69</v>
      </c>
      <c r="C30" s="134">
        <v>10</v>
      </c>
      <c r="D30" s="134">
        <v>10</v>
      </c>
      <c r="E30" s="134">
        <v>10</v>
      </c>
      <c r="F30" s="134">
        <v>10</v>
      </c>
      <c r="G30" s="134">
        <v>10</v>
      </c>
      <c r="H30" s="125"/>
      <c r="I30" s="52">
        <f t="shared" si="16"/>
        <v>50</v>
      </c>
      <c r="J30" s="53">
        <f t="shared" si="17"/>
        <v>100</v>
      </c>
      <c r="K30" s="54"/>
      <c r="L30" s="134">
        <v>15</v>
      </c>
      <c r="M30" s="134">
        <v>15</v>
      </c>
      <c r="N30" s="134">
        <v>15</v>
      </c>
      <c r="O30" s="134">
        <v>15</v>
      </c>
      <c r="P30" s="134">
        <v>15</v>
      </c>
      <c r="Q30" s="144"/>
      <c r="R30" s="52">
        <f t="shared" si="18"/>
        <v>75</v>
      </c>
      <c r="S30" s="53">
        <f t="shared" si="19"/>
        <v>90</v>
      </c>
      <c r="T30" s="54"/>
      <c r="U30" s="83">
        <v>45</v>
      </c>
      <c r="V30" s="52">
        <f t="shared" si="3"/>
        <v>45</v>
      </c>
      <c r="W30" s="53">
        <f t="shared" si="15"/>
        <v>90</v>
      </c>
      <c r="X30" s="54"/>
      <c r="Y30" s="55">
        <f t="shared" si="4"/>
        <v>92</v>
      </c>
      <c r="AA30" s="1"/>
      <c r="AC30" t="s">
        <v>21</v>
      </c>
    </row>
    <row r="31" spans="1:29" ht="15" customHeight="1" x14ac:dyDescent="0.25">
      <c r="A31" s="101">
        <v>15</v>
      </c>
      <c r="B31" s="141" t="s">
        <v>70</v>
      </c>
      <c r="C31" s="134">
        <v>10</v>
      </c>
      <c r="D31" s="134">
        <v>10</v>
      </c>
      <c r="E31" s="134">
        <v>10</v>
      </c>
      <c r="F31" s="134">
        <v>10</v>
      </c>
      <c r="G31" s="134">
        <v>10</v>
      </c>
      <c r="H31" s="125"/>
      <c r="I31" s="52">
        <f t="shared" si="5"/>
        <v>50</v>
      </c>
      <c r="J31" s="53">
        <f t="shared" si="13"/>
        <v>100</v>
      </c>
      <c r="K31" s="54"/>
      <c r="L31" s="134">
        <v>15</v>
      </c>
      <c r="M31" s="134">
        <v>15</v>
      </c>
      <c r="N31" s="134">
        <v>15</v>
      </c>
      <c r="O31" s="134">
        <v>10</v>
      </c>
      <c r="P31" s="134">
        <v>10</v>
      </c>
      <c r="Q31" s="144"/>
      <c r="R31" s="52">
        <f t="shared" si="1"/>
        <v>65</v>
      </c>
      <c r="S31" s="53">
        <f t="shared" si="14"/>
        <v>86</v>
      </c>
      <c r="T31" s="54"/>
      <c r="U31" s="83">
        <v>25</v>
      </c>
      <c r="V31" s="52">
        <f t="shared" si="3"/>
        <v>25</v>
      </c>
      <c r="W31" s="53">
        <f t="shared" si="15"/>
        <v>76.67</v>
      </c>
      <c r="X31" s="54"/>
      <c r="Y31" s="55">
        <f t="shared" si="4"/>
        <v>87</v>
      </c>
      <c r="AA31" s="1"/>
    </row>
    <row r="32" spans="1:29" ht="15" customHeight="1" x14ac:dyDescent="0.25">
      <c r="A32" s="101">
        <v>16</v>
      </c>
      <c r="B32" s="241" t="s">
        <v>71</v>
      </c>
      <c r="C32" s="134">
        <v>10</v>
      </c>
      <c r="D32" s="134">
        <v>10</v>
      </c>
      <c r="E32" s="134">
        <v>10</v>
      </c>
      <c r="F32" s="134">
        <v>10</v>
      </c>
      <c r="G32" s="134">
        <v>5</v>
      </c>
      <c r="H32" s="125"/>
      <c r="I32" s="52">
        <f t="shared" si="5"/>
        <v>45</v>
      </c>
      <c r="J32" s="53">
        <f t="shared" ref="J32:J34" si="21">IF(I32=" ", " ",ROUNDUP(((I32/I$15)*40)+60,2))</f>
        <v>96</v>
      </c>
      <c r="K32" s="54"/>
      <c r="L32" s="134">
        <v>10</v>
      </c>
      <c r="M32" s="134">
        <v>10</v>
      </c>
      <c r="N32" s="134">
        <v>5</v>
      </c>
      <c r="O32" s="134">
        <v>5</v>
      </c>
      <c r="P32" s="134">
        <v>5</v>
      </c>
      <c r="Q32" s="144"/>
      <c r="R32" s="52">
        <f t="shared" si="1"/>
        <v>35</v>
      </c>
      <c r="S32" s="53">
        <f t="shared" si="14"/>
        <v>74</v>
      </c>
      <c r="T32" s="54"/>
      <c r="U32" s="113">
        <v>40</v>
      </c>
      <c r="V32" s="52">
        <f t="shared" si="3"/>
        <v>40</v>
      </c>
      <c r="W32" s="53">
        <f t="shared" si="15"/>
        <v>86.67</v>
      </c>
      <c r="X32" s="54"/>
      <c r="Y32" s="55">
        <f t="shared" si="4"/>
        <v>81</v>
      </c>
      <c r="AA32" s="1"/>
      <c r="AB32" s="4"/>
    </row>
    <row r="33" spans="1:29" ht="15" customHeight="1" x14ac:dyDescent="0.25">
      <c r="A33" s="101">
        <v>17</v>
      </c>
      <c r="B33" s="141" t="s">
        <v>72</v>
      </c>
      <c r="C33" s="134">
        <v>10</v>
      </c>
      <c r="D33" s="134">
        <v>10</v>
      </c>
      <c r="E33" s="134">
        <v>10</v>
      </c>
      <c r="F33" s="134">
        <v>10</v>
      </c>
      <c r="G33" s="134">
        <v>10</v>
      </c>
      <c r="H33" s="125"/>
      <c r="I33" s="52">
        <f t="shared" si="5"/>
        <v>50</v>
      </c>
      <c r="J33" s="53">
        <f t="shared" si="21"/>
        <v>100</v>
      </c>
      <c r="K33" s="54"/>
      <c r="L33" s="134">
        <v>15</v>
      </c>
      <c r="M33" s="134">
        <v>15</v>
      </c>
      <c r="N33" s="134">
        <v>15</v>
      </c>
      <c r="O33" s="134">
        <v>15</v>
      </c>
      <c r="P33" s="134">
        <v>10</v>
      </c>
      <c r="Q33" s="144"/>
      <c r="R33" s="52">
        <f t="shared" si="1"/>
        <v>70</v>
      </c>
      <c r="S33" s="53">
        <f t="shared" si="14"/>
        <v>88</v>
      </c>
      <c r="T33" s="54"/>
      <c r="U33" s="113">
        <v>45</v>
      </c>
      <c r="V33" s="52">
        <f t="shared" si="3"/>
        <v>45</v>
      </c>
      <c r="W33" s="53">
        <f t="shared" si="15"/>
        <v>90</v>
      </c>
      <c r="X33" s="54"/>
      <c r="Y33" s="55">
        <f t="shared" si="4"/>
        <v>91</v>
      </c>
      <c r="AA33" s="1"/>
      <c r="AB33" s="4"/>
    </row>
    <row r="34" spans="1:29" ht="15" customHeight="1" x14ac:dyDescent="0.25">
      <c r="A34" s="101">
        <v>18</v>
      </c>
      <c r="B34" s="141" t="s">
        <v>73</v>
      </c>
      <c r="C34" s="134">
        <v>10</v>
      </c>
      <c r="D34" s="134">
        <v>10</v>
      </c>
      <c r="E34" s="134">
        <v>10</v>
      </c>
      <c r="F34" s="134">
        <v>10</v>
      </c>
      <c r="G34" s="134">
        <v>10</v>
      </c>
      <c r="H34" s="125"/>
      <c r="I34" s="52">
        <f t="shared" si="5"/>
        <v>50</v>
      </c>
      <c r="J34" s="53">
        <f t="shared" si="21"/>
        <v>100</v>
      </c>
      <c r="K34" s="54"/>
      <c r="L34" s="134">
        <v>15</v>
      </c>
      <c r="M34" s="134">
        <v>15</v>
      </c>
      <c r="N34" s="134">
        <v>15</v>
      </c>
      <c r="O34" s="134">
        <v>10</v>
      </c>
      <c r="P34" s="134">
        <v>10</v>
      </c>
      <c r="Q34" s="144"/>
      <c r="R34" s="52">
        <f t="shared" si="1"/>
        <v>65</v>
      </c>
      <c r="S34" s="53">
        <f t="shared" si="14"/>
        <v>86</v>
      </c>
      <c r="T34" s="54"/>
      <c r="U34" s="113">
        <v>45</v>
      </c>
      <c r="V34" s="52">
        <f t="shared" si="3"/>
        <v>45</v>
      </c>
      <c r="W34" s="53">
        <f t="shared" si="15"/>
        <v>90</v>
      </c>
      <c r="X34" s="54"/>
      <c r="Y34" s="55">
        <f t="shared" si="4"/>
        <v>90</v>
      </c>
      <c r="AA34" s="1"/>
      <c r="AB34" s="5"/>
    </row>
    <row r="35" spans="1:29" ht="15" customHeight="1" x14ac:dyDescent="0.25">
      <c r="A35" s="101">
        <v>19</v>
      </c>
      <c r="B35" s="130" t="s">
        <v>74</v>
      </c>
      <c r="C35" s="134">
        <v>10</v>
      </c>
      <c r="D35" s="134">
        <v>10</v>
      </c>
      <c r="E35" s="134">
        <v>10</v>
      </c>
      <c r="F35" s="134">
        <v>10</v>
      </c>
      <c r="G35" s="134">
        <v>10</v>
      </c>
      <c r="H35" s="125"/>
      <c r="I35" s="52">
        <f t="shared" si="5"/>
        <v>50</v>
      </c>
      <c r="J35" s="53">
        <f t="shared" ref="J35:J45" si="22">IF(I35=" ", " ",ROUNDUP(((I35/I$15)*40)+60,2))</f>
        <v>100</v>
      </c>
      <c r="K35" s="54"/>
      <c r="L35" s="134">
        <v>15</v>
      </c>
      <c r="M35" s="134">
        <v>15</v>
      </c>
      <c r="N35" s="134">
        <v>15</v>
      </c>
      <c r="O35" s="134">
        <v>15</v>
      </c>
      <c r="P35" s="134">
        <v>10</v>
      </c>
      <c r="Q35" s="144"/>
      <c r="R35" s="52">
        <f t="shared" si="1"/>
        <v>70</v>
      </c>
      <c r="S35" s="53">
        <f t="shared" si="14"/>
        <v>88</v>
      </c>
      <c r="T35" s="54"/>
      <c r="U35" s="113">
        <v>40</v>
      </c>
      <c r="V35" s="52">
        <f t="shared" si="3"/>
        <v>40</v>
      </c>
      <c r="W35" s="53">
        <f t="shared" si="15"/>
        <v>86.67</v>
      </c>
      <c r="X35" s="54"/>
      <c r="Y35" s="55">
        <f t="shared" si="4"/>
        <v>90</v>
      </c>
      <c r="Z35" s="122"/>
      <c r="AA35" s="1"/>
      <c r="AB35" s="4"/>
    </row>
    <row r="36" spans="1:29" ht="15" customHeight="1" x14ac:dyDescent="0.25">
      <c r="A36" s="101">
        <v>20</v>
      </c>
      <c r="B36" s="130" t="s">
        <v>75</v>
      </c>
      <c r="C36" s="134">
        <v>10</v>
      </c>
      <c r="D36" s="134">
        <v>10</v>
      </c>
      <c r="E36" s="134">
        <v>10</v>
      </c>
      <c r="F36" s="134">
        <v>10</v>
      </c>
      <c r="G36" s="134">
        <v>10</v>
      </c>
      <c r="H36" s="125"/>
      <c r="I36" s="52">
        <f t="shared" si="5"/>
        <v>50</v>
      </c>
      <c r="J36" s="53">
        <f t="shared" si="22"/>
        <v>100</v>
      </c>
      <c r="K36" s="54"/>
      <c r="L36" s="134">
        <v>15</v>
      </c>
      <c r="M36" s="134">
        <v>15</v>
      </c>
      <c r="N36" s="134">
        <v>15</v>
      </c>
      <c r="O36" s="134">
        <v>15</v>
      </c>
      <c r="P36" s="134">
        <v>10</v>
      </c>
      <c r="Q36" s="144"/>
      <c r="R36" s="52">
        <f t="shared" si="1"/>
        <v>70</v>
      </c>
      <c r="S36" s="53">
        <f t="shared" si="14"/>
        <v>88</v>
      </c>
      <c r="T36" s="54"/>
      <c r="U36" s="113">
        <v>40</v>
      </c>
      <c r="V36" s="52">
        <f t="shared" si="3"/>
        <v>40</v>
      </c>
      <c r="W36" s="53">
        <f t="shared" si="15"/>
        <v>86.67</v>
      </c>
      <c r="X36" s="54"/>
      <c r="Y36" s="55">
        <f t="shared" si="4"/>
        <v>90</v>
      </c>
      <c r="AA36" s="1"/>
      <c r="AB36" s="4"/>
    </row>
    <row r="37" spans="1:29" ht="15" customHeight="1" x14ac:dyDescent="0.25">
      <c r="A37" s="101">
        <v>21</v>
      </c>
      <c r="B37" s="130" t="s">
        <v>76</v>
      </c>
      <c r="C37" s="134">
        <v>10</v>
      </c>
      <c r="D37" s="134">
        <v>10</v>
      </c>
      <c r="E37" s="134">
        <v>10</v>
      </c>
      <c r="F37" s="134">
        <v>10</v>
      </c>
      <c r="G37" s="134">
        <v>10</v>
      </c>
      <c r="H37" s="125"/>
      <c r="I37" s="52">
        <f t="shared" si="5"/>
        <v>50</v>
      </c>
      <c r="J37" s="53">
        <f t="shared" si="22"/>
        <v>100</v>
      </c>
      <c r="K37" s="54"/>
      <c r="L37" s="134">
        <v>15</v>
      </c>
      <c r="M37" s="134">
        <v>15</v>
      </c>
      <c r="N37" s="134">
        <v>15</v>
      </c>
      <c r="O37" s="134">
        <v>15</v>
      </c>
      <c r="P37" s="134">
        <v>15</v>
      </c>
      <c r="Q37" s="144"/>
      <c r="R37" s="52">
        <f t="shared" si="1"/>
        <v>75</v>
      </c>
      <c r="S37" s="53">
        <f t="shared" si="14"/>
        <v>90</v>
      </c>
      <c r="T37" s="54"/>
      <c r="U37" s="113">
        <v>45</v>
      </c>
      <c r="V37" s="52">
        <f t="shared" si="3"/>
        <v>45</v>
      </c>
      <c r="W37" s="53">
        <f t="shared" si="15"/>
        <v>90</v>
      </c>
      <c r="X37" s="54"/>
      <c r="Y37" s="55">
        <f t="shared" si="4"/>
        <v>92</v>
      </c>
      <c r="AA37" s="1"/>
    </row>
    <row r="38" spans="1:29" ht="15" customHeight="1" x14ac:dyDescent="0.25">
      <c r="A38" s="101">
        <v>22</v>
      </c>
      <c r="B38" s="131" t="s">
        <v>77</v>
      </c>
      <c r="C38" s="134">
        <v>10</v>
      </c>
      <c r="D38" s="134">
        <v>10</v>
      </c>
      <c r="E38" s="134">
        <v>10</v>
      </c>
      <c r="F38" s="134">
        <v>10</v>
      </c>
      <c r="G38" s="134">
        <v>10</v>
      </c>
      <c r="H38" s="125"/>
      <c r="I38" s="52">
        <f t="shared" si="5"/>
        <v>50</v>
      </c>
      <c r="J38" s="53">
        <f t="shared" ref="J38:J39" si="23">IF(I38=" ", " ",ROUNDUP(((I38/I$15)*40)+60,2))</f>
        <v>100</v>
      </c>
      <c r="K38" s="54"/>
      <c r="L38" s="134">
        <v>15</v>
      </c>
      <c r="M38" s="134">
        <v>15</v>
      </c>
      <c r="N38" s="134">
        <v>15</v>
      </c>
      <c r="O38" s="134">
        <v>15</v>
      </c>
      <c r="P38" s="134">
        <v>15</v>
      </c>
      <c r="Q38" s="144"/>
      <c r="R38" s="52">
        <f t="shared" si="1"/>
        <v>75</v>
      </c>
      <c r="S38" s="53">
        <f t="shared" ref="S38:S39" si="24">IF(R38=" ", " ",ROUNDUP(((R38/R$15)*40)+60,2))</f>
        <v>90</v>
      </c>
      <c r="T38" s="54"/>
      <c r="U38" s="113">
        <v>45</v>
      </c>
      <c r="V38" s="52">
        <f t="shared" si="3"/>
        <v>45</v>
      </c>
      <c r="W38" s="53">
        <f t="shared" ref="W38:W39" si="25">IF(V38=" ", " ",ROUNDUP(((V38/V$15)*40)+60,2))</f>
        <v>90</v>
      </c>
      <c r="X38" s="54"/>
      <c r="Y38" s="55">
        <f t="shared" si="4"/>
        <v>92</v>
      </c>
      <c r="AA38" s="1"/>
    </row>
    <row r="39" spans="1:29" ht="15" customHeight="1" x14ac:dyDescent="0.25">
      <c r="A39" s="101">
        <v>23</v>
      </c>
      <c r="B39" s="141" t="s">
        <v>78</v>
      </c>
      <c r="C39" s="134">
        <v>10</v>
      </c>
      <c r="D39" s="134">
        <v>10</v>
      </c>
      <c r="E39" s="134">
        <v>10</v>
      </c>
      <c r="F39" s="134">
        <v>10</v>
      </c>
      <c r="G39" s="134">
        <v>10</v>
      </c>
      <c r="H39" s="125"/>
      <c r="I39" s="52">
        <f t="shared" si="5"/>
        <v>50</v>
      </c>
      <c r="J39" s="53">
        <f t="shared" si="23"/>
        <v>100</v>
      </c>
      <c r="K39" s="54"/>
      <c r="L39" s="134">
        <v>15</v>
      </c>
      <c r="M39" s="134">
        <v>15</v>
      </c>
      <c r="N39" s="134">
        <v>15</v>
      </c>
      <c r="O39" s="134">
        <v>15</v>
      </c>
      <c r="P39" s="134">
        <v>10</v>
      </c>
      <c r="Q39" s="144"/>
      <c r="R39" s="52">
        <f t="shared" si="1"/>
        <v>70</v>
      </c>
      <c r="S39" s="53">
        <f t="shared" si="24"/>
        <v>88</v>
      </c>
      <c r="T39" s="54"/>
      <c r="U39" s="113">
        <v>45</v>
      </c>
      <c r="V39" s="52">
        <f t="shared" si="3"/>
        <v>45</v>
      </c>
      <c r="W39" s="53">
        <f t="shared" si="25"/>
        <v>90</v>
      </c>
      <c r="X39" s="54"/>
      <c r="Y39" s="55">
        <f t="shared" si="4"/>
        <v>91</v>
      </c>
      <c r="AA39" s="1"/>
    </row>
    <row r="40" spans="1:29" ht="15" customHeight="1" x14ac:dyDescent="0.25">
      <c r="A40" s="101">
        <v>24</v>
      </c>
      <c r="B40" s="130" t="s">
        <v>79</v>
      </c>
      <c r="C40" s="134">
        <v>10</v>
      </c>
      <c r="D40" s="134">
        <v>10</v>
      </c>
      <c r="E40" s="134">
        <v>10</v>
      </c>
      <c r="F40" s="134">
        <v>10</v>
      </c>
      <c r="G40" s="134">
        <v>10</v>
      </c>
      <c r="H40" s="125"/>
      <c r="I40" s="52">
        <f t="shared" si="5"/>
        <v>50</v>
      </c>
      <c r="J40" s="53">
        <f t="shared" si="22"/>
        <v>100</v>
      </c>
      <c r="K40" s="54"/>
      <c r="L40" s="134">
        <v>15</v>
      </c>
      <c r="M40" s="134">
        <v>15</v>
      </c>
      <c r="N40" s="134">
        <v>15</v>
      </c>
      <c r="O40" s="134">
        <v>15</v>
      </c>
      <c r="P40" s="134">
        <v>10</v>
      </c>
      <c r="Q40" s="144"/>
      <c r="R40" s="52">
        <f t="shared" si="1"/>
        <v>70</v>
      </c>
      <c r="S40" s="53">
        <f t="shared" si="14"/>
        <v>88</v>
      </c>
      <c r="T40" s="54"/>
      <c r="U40" s="113">
        <v>45</v>
      </c>
      <c r="V40" s="52">
        <f t="shared" si="3"/>
        <v>45</v>
      </c>
      <c r="W40" s="53">
        <f t="shared" si="15"/>
        <v>90</v>
      </c>
      <c r="X40" s="54"/>
      <c r="Y40" s="55">
        <f t="shared" si="4"/>
        <v>91</v>
      </c>
      <c r="AA40" s="1"/>
    </row>
    <row r="41" spans="1:29" ht="15" customHeight="1" x14ac:dyDescent="0.25">
      <c r="A41" s="101">
        <v>25</v>
      </c>
      <c r="B41" s="130" t="s">
        <v>80</v>
      </c>
      <c r="C41" s="134">
        <v>10</v>
      </c>
      <c r="D41" s="134">
        <v>10</v>
      </c>
      <c r="E41" s="134">
        <v>10</v>
      </c>
      <c r="F41" s="134">
        <v>10</v>
      </c>
      <c r="G41" s="134">
        <v>10</v>
      </c>
      <c r="H41" s="125"/>
      <c r="I41" s="52">
        <f t="shared" si="5"/>
        <v>50</v>
      </c>
      <c r="J41" s="53">
        <f t="shared" si="22"/>
        <v>100</v>
      </c>
      <c r="K41" s="54"/>
      <c r="L41" s="134">
        <v>15</v>
      </c>
      <c r="M41" s="134">
        <v>15</v>
      </c>
      <c r="N41" s="134">
        <v>15</v>
      </c>
      <c r="O41" s="134">
        <v>10</v>
      </c>
      <c r="P41" s="134">
        <v>10</v>
      </c>
      <c r="Q41" s="144"/>
      <c r="R41" s="52">
        <f t="shared" si="1"/>
        <v>65</v>
      </c>
      <c r="S41" s="53">
        <f t="shared" si="14"/>
        <v>86</v>
      </c>
      <c r="T41" s="54"/>
      <c r="U41" s="113">
        <v>45</v>
      </c>
      <c r="V41" s="52">
        <f t="shared" si="3"/>
        <v>45</v>
      </c>
      <c r="W41" s="53">
        <f t="shared" si="15"/>
        <v>90</v>
      </c>
      <c r="X41" s="54"/>
      <c r="Y41" s="55">
        <f t="shared" si="4"/>
        <v>90</v>
      </c>
      <c r="Z41" s="123"/>
      <c r="AA41" s="1"/>
    </row>
    <row r="42" spans="1:29" ht="15" customHeight="1" x14ac:dyDescent="0.25">
      <c r="A42" s="101">
        <v>26</v>
      </c>
      <c r="B42" s="130" t="s">
        <v>81</v>
      </c>
      <c r="C42" s="134">
        <v>10</v>
      </c>
      <c r="D42" s="134">
        <v>10</v>
      </c>
      <c r="E42" s="134">
        <v>10</v>
      </c>
      <c r="F42" s="134">
        <v>10</v>
      </c>
      <c r="G42" s="134">
        <v>10</v>
      </c>
      <c r="H42" s="125"/>
      <c r="I42" s="52">
        <f t="shared" si="5"/>
        <v>50</v>
      </c>
      <c r="J42" s="53">
        <f t="shared" si="22"/>
        <v>100</v>
      </c>
      <c r="K42" s="54"/>
      <c r="L42" s="134">
        <v>15</v>
      </c>
      <c r="M42" s="134">
        <v>10</v>
      </c>
      <c r="N42" s="134">
        <v>10</v>
      </c>
      <c r="O42" s="134">
        <v>10</v>
      </c>
      <c r="P42" s="134">
        <v>10</v>
      </c>
      <c r="Q42" s="144"/>
      <c r="R42" s="52">
        <f t="shared" si="1"/>
        <v>55</v>
      </c>
      <c r="S42" s="53">
        <f t="shared" si="14"/>
        <v>82</v>
      </c>
      <c r="T42" s="54"/>
      <c r="U42" s="113">
        <v>45</v>
      </c>
      <c r="V42" s="52">
        <f t="shared" si="3"/>
        <v>45</v>
      </c>
      <c r="W42" s="53">
        <f t="shared" si="15"/>
        <v>90</v>
      </c>
      <c r="X42" s="54"/>
      <c r="Y42" s="55">
        <f t="shared" si="4"/>
        <v>87</v>
      </c>
      <c r="AA42" s="1"/>
      <c r="AC42" t="s">
        <v>21</v>
      </c>
    </row>
    <row r="43" spans="1:29" ht="15" customHeight="1" x14ac:dyDescent="0.25">
      <c r="A43" s="101">
        <v>27</v>
      </c>
      <c r="B43" s="131" t="s">
        <v>82</v>
      </c>
      <c r="C43" s="134">
        <v>10</v>
      </c>
      <c r="D43" s="134">
        <v>10</v>
      </c>
      <c r="E43" s="134">
        <v>10</v>
      </c>
      <c r="F43" s="134">
        <v>10</v>
      </c>
      <c r="G43" s="134">
        <v>10</v>
      </c>
      <c r="H43" s="125"/>
      <c r="I43" s="52">
        <f t="shared" si="5"/>
        <v>50</v>
      </c>
      <c r="J43" s="53">
        <f t="shared" si="22"/>
        <v>100</v>
      </c>
      <c r="K43" s="54"/>
      <c r="L43" s="134">
        <v>15</v>
      </c>
      <c r="M43" s="134">
        <v>15</v>
      </c>
      <c r="N43" s="134">
        <v>15</v>
      </c>
      <c r="O43" s="134">
        <v>15</v>
      </c>
      <c r="P43" s="134">
        <v>15</v>
      </c>
      <c r="Q43" s="144"/>
      <c r="R43" s="52">
        <f t="shared" si="1"/>
        <v>75</v>
      </c>
      <c r="S43" s="53">
        <f t="shared" si="14"/>
        <v>90</v>
      </c>
      <c r="T43" s="54"/>
      <c r="U43" s="113">
        <v>45</v>
      </c>
      <c r="V43" s="52">
        <f t="shared" si="3"/>
        <v>45</v>
      </c>
      <c r="W43" s="53">
        <f t="shared" si="15"/>
        <v>90</v>
      </c>
      <c r="X43" s="54"/>
      <c r="Y43" s="55">
        <f t="shared" si="4"/>
        <v>92</v>
      </c>
      <c r="AA43" s="1"/>
    </row>
    <row r="44" spans="1:29" ht="15" customHeight="1" x14ac:dyDescent="0.25">
      <c r="A44" s="101">
        <v>28</v>
      </c>
      <c r="B44" s="130" t="s">
        <v>83</v>
      </c>
      <c r="C44" s="134">
        <v>10</v>
      </c>
      <c r="D44" s="134">
        <v>10</v>
      </c>
      <c r="E44" s="134">
        <v>10</v>
      </c>
      <c r="F44" s="134">
        <v>10</v>
      </c>
      <c r="G44" s="134">
        <v>10</v>
      </c>
      <c r="H44" s="125"/>
      <c r="I44" s="52">
        <f t="shared" si="5"/>
        <v>50</v>
      </c>
      <c r="J44" s="53">
        <f t="shared" si="22"/>
        <v>100</v>
      </c>
      <c r="K44" s="54"/>
      <c r="L44" s="134">
        <v>15</v>
      </c>
      <c r="M44" s="134">
        <v>15</v>
      </c>
      <c r="N44" s="134">
        <v>15</v>
      </c>
      <c r="O44" s="134">
        <v>15</v>
      </c>
      <c r="P44" s="134">
        <v>15</v>
      </c>
      <c r="Q44" s="144"/>
      <c r="R44" s="52">
        <f t="shared" si="1"/>
        <v>75</v>
      </c>
      <c r="S44" s="53">
        <f t="shared" si="14"/>
        <v>90</v>
      </c>
      <c r="T44" s="54"/>
      <c r="U44" s="113">
        <v>45</v>
      </c>
      <c r="V44" s="52">
        <f t="shared" si="3"/>
        <v>45</v>
      </c>
      <c r="W44" s="53">
        <f t="shared" si="15"/>
        <v>90</v>
      </c>
      <c r="X44" s="54"/>
      <c r="Y44" s="55">
        <f t="shared" si="4"/>
        <v>92</v>
      </c>
      <c r="AA44" s="1"/>
      <c r="AC44" t="s">
        <v>21</v>
      </c>
    </row>
    <row r="45" spans="1:29" ht="15" customHeight="1" x14ac:dyDescent="0.25">
      <c r="A45" s="101">
        <v>29</v>
      </c>
      <c r="B45" s="130" t="s">
        <v>84</v>
      </c>
      <c r="C45" s="134">
        <v>10</v>
      </c>
      <c r="D45" s="134">
        <v>10</v>
      </c>
      <c r="E45" s="134">
        <v>10</v>
      </c>
      <c r="F45" s="134">
        <v>10</v>
      </c>
      <c r="G45" s="134">
        <v>10</v>
      </c>
      <c r="H45" s="125"/>
      <c r="I45" s="52">
        <f t="shared" ref="I45:I50" si="26">IF(ISBLANK(B45)," ",SUM(C45:H45))</f>
        <v>50</v>
      </c>
      <c r="J45" s="53">
        <f t="shared" si="22"/>
        <v>100</v>
      </c>
      <c r="K45" s="54"/>
      <c r="L45" s="134">
        <v>15</v>
      </c>
      <c r="M45" s="134">
        <v>15</v>
      </c>
      <c r="N45" s="134">
        <v>15</v>
      </c>
      <c r="O45" s="134">
        <v>10</v>
      </c>
      <c r="P45" s="134">
        <v>10</v>
      </c>
      <c r="Q45" s="144"/>
      <c r="R45" s="52">
        <f t="shared" ref="R45:R50" si="27">IF(ISBLANK(B45)," ",SUM(L45:Q45))</f>
        <v>65</v>
      </c>
      <c r="S45" s="53">
        <f t="shared" si="14"/>
        <v>86</v>
      </c>
      <c r="T45" s="54"/>
      <c r="U45" s="113">
        <v>40</v>
      </c>
      <c r="V45" s="52">
        <f t="shared" ref="V45:V50" si="28">IF(ISBLANK(B45)," ",SUM(U45:U45))</f>
        <v>40</v>
      </c>
      <c r="W45" s="53">
        <f t="shared" si="15"/>
        <v>86.67</v>
      </c>
      <c r="X45" s="54"/>
      <c r="Y45" s="55">
        <f t="shared" ref="Y45:Y50" si="29">IF((((J45=" ")*AND(S45=" ")*AND(W45=" ")))," ",ROUND((J45*0.2+S45*0.6+W45*0.2),0))</f>
        <v>89</v>
      </c>
      <c r="AA45" s="1"/>
      <c r="AC45" t="s">
        <v>21</v>
      </c>
    </row>
    <row r="46" spans="1:29" ht="15" customHeight="1" x14ac:dyDescent="0.25">
      <c r="A46" s="101">
        <v>30</v>
      </c>
      <c r="B46" s="241" t="s">
        <v>85</v>
      </c>
      <c r="C46" s="134">
        <v>10</v>
      </c>
      <c r="D46" s="134">
        <v>10</v>
      </c>
      <c r="E46" s="134">
        <v>10</v>
      </c>
      <c r="F46" s="134">
        <v>10</v>
      </c>
      <c r="G46" s="134">
        <v>5</v>
      </c>
      <c r="H46" s="125"/>
      <c r="I46" s="52">
        <f t="shared" si="26"/>
        <v>45</v>
      </c>
      <c r="J46" s="53">
        <f t="shared" ref="J46:J50" si="30">IF(I46=" ", " ",ROUNDUP(((I46/I$15)*40)+60,2))</f>
        <v>96</v>
      </c>
      <c r="K46" s="54"/>
      <c r="L46" s="134">
        <v>10</v>
      </c>
      <c r="M46" s="134">
        <v>10</v>
      </c>
      <c r="N46" s="134">
        <v>10</v>
      </c>
      <c r="O46" s="134">
        <v>5</v>
      </c>
      <c r="P46" s="134">
        <v>5</v>
      </c>
      <c r="Q46" s="144"/>
      <c r="R46" s="52">
        <f t="shared" si="27"/>
        <v>40</v>
      </c>
      <c r="S46" s="53">
        <f t="shared" ref="S46:S50" si="31">IF(R46=" ", " ",ROUNDUP(((R46/R$15)*40)+60,2))</f>
        <v>76</v>
      </c>
      <c r="T46" s="54"/>
      <c r="U46" s="113">
        <v>30</v>
      </c>
      <c r="V46" s="52">
        <f t="shared" si="28"/>
        <v>30</v>
      </c>
      <c r="W46" s="53">
        <f t="shared" ref="W46:W50" si="32">IF(V46=" ", " ",ROUNDUP(((V46/V$15)*40)+60,2))</f>
        <v>80</v>
      </c>
      <c r="X46" s="54"/>
      <c r="Y46" s="55">
        <f t="shared" si="29"/>
        <v>81</v>
      </c>
      <c r="AA46" s="1"/>
    </row>
    <row r="47" spans="1:29" ht="15" customHeight="1" x14ac:dyDescent="0.25">
      <c r="A47" s="101">
        <v>31</v>
      </c>
      <c r="B47" s="141" t="s">
        <v>86</v>
      </c>
      <c r="C47" s="134">
        <v>10</v>
      </c>
      <c r="D47" s="134">
        <v>10</v>
      </c>
      <c r="E47" s="134">
        <v>10</v>
      </c>
      <c r="F47" s="134">
        <v>10</v>
      </c>
      <c r="G47" s="134">
        <v>10</v>
      </c>
      <c r="H47" s="125"/>
      <c r="I47" s="52">
        <f t="shared" si="26"/>
        <v>50</v>
      </c>
      <c r="J47" s="53">
        <f t="shared" si="30"/>
        <v>100</v>
      </c>
      <c r="K47" s="54"/>
      <c r="L47" s="134">
        <v>15</v>
      </c>
      <c r="M47" s="134">
        <v>15</v>
      </c>
      <c r="N47" s="134">
        <v>15</v>
      </c>
      <c r="O47" s="134">
        <v>10</v>
      </c>
      <c r="P47" s="134">
        <v>10</v>
      </c>
      <c r="Q47" s="144"/>
      <c r="R47" s="52">
        <f t="shared" si="27"/>
        <v>65</v>
      </c>
      <c r="S47" s="53">
        <f t="shared" si="31"/>
        <v>86</v>
      </c>
      <c r="T47" s="54"/>
      <c r="U47" s="113">
        <v>45</v>
      </c>
      <c r="V47" s="52">
        <f t="shared" si="28"/>
        <v>45</v>
      </c>
      <c r="W47" s="53">
        <f t="shared" si="32"/>
        <v>90</v>
      </c>
      <c r="X47" s="54"/>
      <c r="Y47" s="55">
        <f t="shared" si="29"/>
        <v>90</v>
      </c>
      <c r="Z47" s="123"/>
      <c r="AA47" s="1"/>
    </row>
    <row r="48" spans="1:29" ht="15" customHeight="1" x14ac:dyDescent="0.25">
      <c r="A48" s="101">
        <v>32</v>
      </c>
      <c r="B48" s="241" t="s">
        <v>87</v>
      </c>
      <c r="C48" s="134">
        <v>10</v>
      </c>
      <c r="D48" s="134">
        <v>10</v>
      </c>
      <c r="E48" s="134">
        <v>10</v>
      </c>
      <c r="F48" s="134">
        <v>10</v>
      </c>
      <c r="G48" s="134">
        <v>10</v>
      </c>
      <c r="H48" s="125"/>
      <c r="I48" s="52">
        <f t="shared" si="26"/>
        <v>50</v>
      </c>
      <c r="J48" s="53">
        <f t="shared" si="30"/>
        <v>100</v>
      </c>
      <c r="K48" s="54"/>
      <c r="L48" s="134">
        <v>15</v>
      </c>
      <c r="M48" s="134">
        <v>5</v>
      </c>
      <c r="N48" s="134">
        <v>10</v>
      </c>
      <c r="O48" s="134">
        <v>10</v>
      </c>
      <c r="P48" s="134">
        <v>10</v>
      </c>
      <c r="Q48" s="144"/>
      <c r="R48" s="52">
        <f t="shared" si="27"/>
        <v>50</v>
      </c>
      <c r="S48" s="53">
        <f t="shared" si="31"/>
        <v>80</v>
      </c>
      <c r="T48" s="54"/>
      <c r="U48" s="113">
        <v>30</v>
      </c>
      <c r="V48" s="52">
        <f t="shared" si="28"/>
        <v>30</v>
      </c>
      <c r="W48" s="53">
        <f t="shared" si="32"/>
        <v>80</v>
      </c>
      <c r="X48" s="54"/>
      <c r="Y48" s="55">
        <f t="shared" si="29"/>
        <v>84</v>
      </c>
      <c r="AA48" s="1"/>
      <c r="AC48" t="s">
        <v>21</v>
      </c>
    </row>
    <row r="49" spans="1:29" ht="15" customHeight="1" x14ac:dyDescent="0.25">
      <c r="A49" s="101">
        <v>33</v>
      </c>
      <c r="B49" s="130" t="s">
        <v>88</v>
      </c>
      <c r="C49" s="134">
        <v>10</v>
      </c>
      <c r="D49" s="134">
        <v>10</v>
      </c>
      <c r="E49" s="134">
        <v>10</v>
      </c>
      <c r="F49" s="134">
        <v>10</v>
      </c>
      <c r="G49" s="134">
        <v>10</v>
      </c>
      <c r="H49" s="125"/>
      <c r="I49" s="52">
        <f t="shared" si="26"/>
        <v>50</v>
      </c>
      <c r="J49" s="53">
        <f t="shared" si="30"/>
        <v>100</v>
      </c>
      <c r="K49" s="54"/>
      <c r="L49" s="134">
        <v>15</v>
      </c>
      <c r="M49" s="134">
        <v>15</v>
      </c>
      <c r="N49" s="134">
        <v>15</v>
      </c>
      <c r="O49" s="134">
        <v>15</v>
      </c>
      <c r="P49" s="134">
        <v>10</v>
      </c>
      <c r="Q49" s="144"/>
      <c r="R49" s="52">
        <f t="shared" si="27"/>
        <v>70</v>
      </c>
      <c r="S49" s="53">
        <f t="shared" si="31"/>
        <v>88</v>
      </c>
      <c r="T49" s="54"/>
      <c r="U49" s="113">
        <v>40</v>
      </c>
      <c r="V49" s="52">
        <f t="shared" si="28"/>
        <v>40</v>
      </c>
      <c r="W49" s="53">
        <f t="shared" si="32"/>
        <v>86.67</v>
      </c>
      <c r="X49" s="54"/>
      <c r="Y49" s="55">
        <f t="shared" si="29"/>
        <v>90</v>
      </c>
      <c r="AA49" s="1"/>
    </row>
    <row r="50" spans="1:29" ht="15" customHeight="1" x14ac:dyDescent="0.25">
      <c r="A50" s="101">
        <v>34</v>
      </c>
      <c r="B50" s="141" t="s">
        <v>89</v>
      </c>
      <c r="C50" s="134">
        <v>10</v>
      </c>
      <c r="D50" s="134">
        <v>10</v>
      </c>
      <c r="E50" s="134">
        <v>10</v>
      </c>
      <c r="F50" s="134">
        <v>10</v>
      </c>
      <c r="G50" s="134">
        <v>10</v>
      </c>
      <c r="H50" s="125"/>
      <c r="I50" s="52">
        <f t="shared" si="26"/>
        <v>50</v>
      </c>
      <c r="J50" s="53">
        <f t="shared" si="30"/>
        <v>100</v>
      </c>
      <c r="K50" s="54"/>
      <c r="L50" s="134">
        <v>15</v>
      </c>
      <c r="M50" s="134">
        <v>15</v>
      </c>
      <c r="N50" s="134">
        <v>15</v>
      </c>
      <c r="O50" s="134">
        <v>15</v>
      </c>
      <c r="P50" s="134">
        <v>10</v>
      </c>
      <c r="Q50" s="144"/>
      <c r="R50" s="52">
        <f t="shared" si="27"/>
        <v>70</v>
      </c>
      <c r="S50" s="53">
        <f t="shared" si="31"/>
        <v>88</v>
      </c>
      <c r="T50" s="54"/>
      <c r="U50" s="113">
        <v>40</v>
      </c>
      <c r="V50" s="52">
        <f t="shared" si="28"/>
        <v>40</v>
      </c>
      <c r="W50" s="53">
        <f t="shared" si="32"/>
        <v>86.67</v>
      </c>
      <c r="X50" s="54"/>
      <c r="Y50" s="55">
        <f t="shared" si="29"/>
        <v>90</v>
      </c>
      <c r="AA50" s="1"/>
      <c r="AC50" t="s">
        <v>21</v>
      </c>
    </row>
    <row r="51" spans="1:29" ht="15" customHeight="1" x14ac:dyDescent="0.25">
      <c r="A51" s="152" t="s">
        <v>36</v>
      </c>
      <c r="B51" s="153"/>
      <c r="C51" s="128"/>
      <c r="D51" s="128"/>
      <c r="E51" s="126"/>
      <c r="F51" s="126"/>
      <c r="G51" s="126"/>
      <c r="H51" s="126"/>
      <c r="I51" s="100"/>
      <c r="J51" s="100"/>
      <c r="K51" s="100"/>
      <c r="L51" s="128"/>
      <c r="M51" s="100"/>
      <c r="N51" s="100"/>
      <c r="O51" s="100"/>
      <c r="P51" s="100"/>
      <c r="Q51" s="100"/>
      <c r="R51" s="100"/>
      <c r="S51" s="100"/>
      <c r="T51" s="100"/>
      <c r="U51" s="100"/>
      <c r="V51" s="100"/>
      <c r="W51" s="100"/>
      <c r="X51" s="100"/>
      <c r="Y51" s="100"/>
      <c r="AA51" s="1"/>
    </row>
    <row r="52" spans="1:29" ht="15" customHeight="1" x14ac:dyDescent="0.25">
      <c r="A52" s="101">
        <v>1</v>
      </c>
      <c r="B52" s="141" t="s">
        <v>91</v>
      </c>
      <c r="C52" s="134">
        <v>10</v>
      </c>
      <c r="D52" s="134">
        <v>10</v>
      </c>
      <c r="E52" s="134">
        <v>10</v>
      </c>
      <c r="F52" s="134">
        <v>10</v>
      </c>
      <c r="G52" s="134">
        <v>10</v>
      </c>
      <c r="H52" s="125"/>
      <c r="I52" s="52">
        <f>IF(ISBLANK(B52)," ",SUM(C52:H52))</f>
        <v>50</v>
      </c>
      <c r="J52" s="53">
        <f t="shared" ref="J52:J57" si="33">IF(I52=" ", " ",ROUNDUP(((I52/I$15)*40)+60,2))</f>
        <v>100</v>
      </c>
      <c r="K52" s="54"/>
      <c r="L52" s="134">
        <v>15</v>
      </c>
      <c r="M52" s="134">
        <v>15</v>
      </c>
      <c r="N52" s="134">
        <v>15</v>
      </c>
      <c r="O52" s="134">
        <v>15</v>
      </c>
      <c r="P52" s="134">
        <v>10</v>
      </c>
      <c r="Q52" s="144"/>
      <c r="R52" s="52">
        <f t="shared" ref="R52:R57" si="34">IF(ISBLANK(B52)," ",SUM(L52:Q52))</f>
        <v>70</v>
      </c>
      <c r="S52" s="53">
        <f t="shared" ref="S52:S57" si="35">IF(R52=" ", " ",ROUNDUP(((R52/R$15)*40)+60,2))</f>
        <v>88</v>
      </c>
      <c r="T52" s="54"/>
      <c r="U52" s="113">
        <v>40</v>
      </c>
      <c r="V52" s="52">
        <f t="shared" si="3"/>
        <v>40</v>
      </c>
      <c r="W52" s="53">
        <f>IF(V52=" ", " ",ROUNDUP(((V52/V$15)*40)+60,2))</f>
        <v>86.67</v>
      </c>
      <c r="X52" s="54"/>
      <c r="Y52" s="55">
        <f t="shared" ref="Y52:Y57" si="36">IF((((J52=" ")*AND(S52=" ")*AND(W52=" ")))," ",ROUND((J52*0.2+S52*0.6+W52*0.2),0))</f>
        <v>90</v>
      </c>
      <c r="AA52" s="1"/>
    </row>
    <row r="53" spans="1:29" ht="15" customHeight="1" x14ac:dyDescent="0.25">
      <c r="A53" s="101">
        <v>2</v>
      </c>
      <c r="B53" s="131" t="s">
        <v>92</v>
      </c>
      <c r="C53" s="134">
        <v>10</v>
      </c>
      <c r="D53" s="134">
        <v>10</v>
      </c>
      <c r="E53" s="134">
        <v>10</v>
      </c>
      <c r="F53" s="134">
        <v>10</v>
      </c>
      <c r="G53" s="134">
        <v>10</v>
      </c>
      <c r="H53" s="125"/>
      <c r="I53" s="52">
        <f t="shared" ref="I53:I57" si="37">IF(ISBLANK(B53)," ",SUM(C53:H53))</f>
        <v>50</v>
      </c>
      <c r="J53" s="53">
        <f t="shared" si="33"/>
        <v>100</v>
      </c>
      <c r="K53" s="54"/>
      <c r="L53" s="134">
        <v>15</v>
      </c>
      <c r="M53" s="134">
        <v>15</v>
      </c>
      <c r="N53" s="134">
        <v>15</v>
      </c>
      <c r="O53" s="134">
        <v>10</v>
      </c>
      <c r="P53" s="134">
        <v>10</v>
      </c>
      <c r="Q53" s="144"/>
      <c r="R53" s="52">
        <f t="shared" si="34"/>
        <v>65</v>
      </c>
      <c r="S53" s="53">
        <f t="shared" si="35"/>
        <v>86</v>
      </c>
      <c r="T53" s="54"/>
      <c r="U53" s="83">
        <v>25</v>
      </c>
      <c r="V53" s="52">
        <f t="shared" si="3"/>
        <v>25</v>
      </c>
      <c r="W53" s="53">
        <f t="shared" ref="W53:W57" si="38">IF(V53=" ", " ",ROUNDUP(((V53/V$15)*40)+60,2))</f>
        <v>76.67</v>
      </c>
      <c r="X53" s="54"/>
      <c r="Y53" s="55">
        <f t="shared" si="36"/>
        <v>87</v>
      </c>
      <c r="Z53" s="123"/>
      <c r="AA53" s="1"/>
      <c r="AC53" t="s">
        <v>21</v>
      </c>
    </row>
    <row r="54" spans="1:29" ht="15" customHeight="1" x14ac:dyDescent="0.25">
      <c r="A54" s="101">
        <v>3</v>
      </c>
      <c r="B54" s="141" t="s">
        <v>93</v>
      </c>
      <c r="C54" s="134">
        <v>10</v>
      </c>
      <c r="D54" s="134">
        <v>10</v>
      </c>
      <c r="E54" s="134">
        <v>10</v>
      </c>
      <c r="F54" s="134">
        <v>10</v>
      </c>
      <c r="G54" s="134">
        <v>10</v>
      </c>
      <c r="H54" s="125"/>
      <c r="I54" s="52">
        <f t="shared" si="37"/>
        <v>50</v>
      </c>
      <c r="J54" s="53">
        <f t="shared" si="33"/>
        <v>100</v>
      </c>
      <c r="K54" s="54"/>
      <c r="L54" s="134">
        <v>15</v>
      </c>
      <c r="M54" s="134">
        <v>15</v>
      </c>
      <c r="N54" s="134">
        <v>15</v>
      </c>
      <c r="O54" s="134">
        <v>15</v>
      </c>
      <c r="P54" s="134">
        <v>10</v>
      </c>
      <c r="Q54" s="144"/>
      <c r="R54" s="52">
        <f t="shared" si="34"/>
        <v>70</v>
      </c>
      <c r="S54" s="53">
        <f t="shared" si="35"/>
        <v>88</v>
      </c>
      <c r="T54" s="54"/>
      <c r="U54" s="113">
        <v>40</v>
      </c>
      <c r="V54" s="52">
        <f t="shared" si="3"/>
        <v>40</v>
      </c>
      <c r="W54" s="53">
        <f t="shared" si="38"/>
        <v>86.67</v>
      </c>
      <c r="X54" s="54"/>
      <c r="Y54" s="55">
        <f t="shared" si="36"/>
        <v>90</v>
      </c>
      <c r="AA54" s="1"/>
    </row>
    <row r="55" spans="1:29" ht="15" customHeight="1" x14ac:dyDescent="0.25">
      <c r="A55" s="101">
        <v>4</v>
      </c>
      <c r="B55" s="130" t="s">
        <v>94</v>
      </c>
      <c r="C55" s="134">
        <v>10</v>
      </c>
      <c r="D55" s="134">
        <v>10</v>
      </c>
      <c r="E55" s="134">
        <v>10</v>
      </c>
      <c r="F55" s="134">
        <v>10</v>
      </c>
      <c r="G55" s="134">
        <v>10</v>
      </c>
      <c r="H55" s="125"/>
      <c r="I55" s="52">
        <f t="shared" si="37"/>
        <v>50</v>
      </c>
      <c r="J55" s="53">
        <f t="shared" si="33"/>
        <v>100</v>
      </c>
      <c r="K55" s="54"/>
      <c r="L55" s="134">
        <v>15</v>
      </c>
      <c r="M55" s="134">
        <v>15</v>
      </c>
      <c r="N55" s="134">
        <v>15</v>
      </c>
      <c r="O55" s="134">
        <v>15</v>
      </c>
      <c r="P55" s="134">
        <v>10</v>
      </c>
      <c r="Q55" s="144"/>
      <c r="R55" s="52">
        <f t="shared" si="34"/>
        <v>70</v>
      </c>
      <c r="S55" s="53">
        <f t="shared" si="35"/>
        <v>88</v>
      </c>
      <c r="T55" s="54"/>
      <c r="U55" s="113">
        <v>40</v>
      </c>
      <c r="V55" s="52">
        <f t="shared" si="3"/>
        <v>40</v>
      </c>
      <c r="W55" s="53">
        <f t="shared" si="38"/>
        <v>86.67</v>
      </c>
      <c r="X55" s="54"/>
      <c r="Y55" s="55">
        <f t="shared" si="36"/>
        <v>90</v>
      </c>
      <c r="AA55" s="1"/>
      <c r="AB55" s="4"/>
    </row>
    <row r="56" spans="1:29" ht="15" customHeight="1" x14ac:dyDescent="0.25">
      <c r="A56" s="101">
        <v>5</v>
      </c>
      <c r="B56" s="130" t="s">
        <v>95</v>
      </c>
      <c r="C56" s="134">
        <v>10</v>
      </c>
      <c r="D56" s="134">
        <v>10</v>
      </c>
      <c r="E56" s="134">
        <v>10</v>
      </c>
      <c r="F56" s="134">
        <v>10</v>
      </c>
      <c r="G56" s="134">
        <v>10</v>
      </c>
      <c r="H56" s="127"/>
      <c r="I56" s="52">
        <f t="shared" si="37"/>
        <v>50</v>
      </c>
      <c r="J56" s="53">
        <f t="shared" si="33"/>
        <v>100</v>
      </c>
      <c r="K56" s="54"/>
      <c r="L56" s="134">
        <v>15</v>
      </c>
      <c r="M56" s="134">
        <v>15</v>
      </c>
      <c r="N56" s="134">
        <v>15</v>
      </c>
      <c r="O56" s="134">
        <v>15</v>
      </c>
      <c r="P56" s="134">
        <v>10</v>
      </c>
      <c r="Q56" s="144"/>
      <c r="R56" s="52">
        <f t="shared" si="34"/>
        <v>70</v>
      </c>
      <c r="S56" s="53">
        <f t="shared" si="35"/>
        <v>88</v>
      </c>
      <c r="T56" s="54"/>
      <c r="U56" s="113">
        <v>40</v>
      </c>
      <c r="V56" s="52">
        <f t="shared" si="3"/>
        <v>40</v>
      </c>
      <c r="W56" s="53">
        <f t="shared" si="38"/>
        <v>86.67</v>
      </c>
      <c r="X56" s="54"/>
      <c r="Y56" s="55">
        <f t="shared" si="36"/>
        <v>90</v>
      </c>
      <c r="AA56" s="1"/>
      <c r="AB56" s="5"/>
    </row>
    <row r="57" spans="1:29" ht="15" customHeight="1" x14ac:dyDescent="0.25">
      <c r="A57" s="101">
        <v>6</v>
      </c>
      <c r="B57" s="130" t="s">
        <v>96</v>
      </c>
      <c r="C57" s="134">
        <v>10</v>
      </c>
      <c r="D57" s="134">
        <v>10</v>
      </c>
      <c r="E57" s="134">
        <v>10</v>
      </c>
      <c r="F57" s="134">
        <v>10</v>
      </c>
      <c r="G57" s="134">
        <v>10</v>
      </c>
      <c r="H57" s="125"/>
      <c r="I57" s="52">
        <f t="shared" si="37"/>
        <v>50</v>
      </c>
      <c r="J57" s="53">
        <f t="shared" si="33"/>
        <v>100</v>
      </c>
      <c r="K57" s="54"/>
      <c r="L57" s="134">
        <v>15</v>
      </c>
      <c r="M57" s="134">
        <v>15</v>
      </c>
      <c r="N57" s="134">
        <v>15</v>
      </c>
      <c r="O57" s="134">
        <v>15</v>
      </c>
      <c r="P57" s="134">
        <v>15</v>
      </c>
      <c r="Q57" s="144"/>
      <c r="R57" s="52">
        <f t="shared" si="34"/>
        <v>75</v>
      </c>
      <c r="S57" s="53">
        <f t="shared" si="35"/>
        <v>90</v>
      </c>
      <c r="T57" s="54"/>
      <c r="U57" s="113">
        <v>45</v>
      </c>
      <c r="V57" s="52">
        <f t="shared" si="3"/>
        <v>45</v>
      </c>
      <c r="W57" s="53">
        <f t="shared" si="38"/>
        <v>90</v>
      </c>
      <c r="X57" s="54"/>
      <c r="Y57" s="55">
        <f t="shared" si="36"/>
        <v>92</v>
      </c>
      <c r="AA57" s="1"/>
      <c r="AB57" s="4"/>
    </row>
    <row r="58" spans="1:29" ht="16" x14ac:dyDescent="0.2">
      <c r="A58" s="101" t="s">
        <v>98</v>
      </c>
      <c r="B58" s="241" t="s">
        <v>97</v>
      </c>
      <c r="C58" s="134">
        <v>10</v>
      </c>
      <c r="D58" s="134">
        <v>10</v>
      </c>
      <c r="E58" s="134">
        <v>10</v>
      </c>
      <c r="F58" s="134">
        <v>10</v>
      </c>
      <c r="G58" s="134">
        <v>5</v>
      </c>
      <c r="H58" s="125"/>
      <c r="I58" s="52">
        <f t="shared" ref="I58" si="39">IF(ISBLANK(B58)," ",SUM(C58:H58))</f>
        <v>45</v>
      </c>
      <c r="J58" s="53">
        <f t="shared" ref="J58" si="40">IF(I58=" ", " ",ROUNDUP(((I58/I$15)*40)+60,2))</f>
        <v>96</v>
      </c>
      <c r="K58" s="54"/>
      <c r="L58" s="134">
        <v>10</v>
      </c>
      <c r="M58" s="134">
        <v>10</v>
      </c>
      <c r="N58" s="134">
        <v>5</v>
      </c>
      <c r="O58" s="134">
        <v>5</v>
      </c>
      <c r="P58" s="134">
        <v>5</v>
      </c>
      <c r="Q58" s="144"/>
      <c r="R58" s="52">
        <f t="shared" ref="R58" si="41">IF(ISBLANK(B58)," ",SUM(L58:Q58))</f>
        <v>35</v>
      </c>
      <c r="S58" s="53">
        <f t="shared" ref="S58" si="42">IF(R58=" ", " ",ROUNDUP(((R58/R$15)*40)+60,2))</f>
        <v>74</v>
      </c>
      <c r="T58" s="54"/>
      <c r="U58" s="113">
        <v>30</v>
      </c>
      <c r="V58" s="52">
        <f t="shared" ref="V58" si="43">IF(ISBLANK(B58)," ",SUM(U58:U58))</f>
        <v>30</v>
      </c>
      <c r="W58" s="53">
        <f t="shared" ref="W58" si="44">IF(V58=" ", " ",ROUNDUP(((V58/V$15)*40)+60,2))</f>
        <v>80</v>
      </c>
      <c r="X58" s="54"/>
      <c r="Y58" s="55">
        <f t="shared" ref="Y58" si="45">IF((((J58=" ")*AND(S58=" ")*AND(W58=" ")))," ",ROUND((J58*0.2+S58*0.6+W58*0.2),0))</f>
        <v>80</v>
      </c>
    </row>
    <row r="59" spans="1:29" ht="16" x14ac:dyDescent="0.2">
      <c r="A59" s="132" t="s">
        <v>98</v>
      </c>
      <c r="B59" s="241" t="s">
        <v>99</v>
      </c>
      <c r="C59" s="134">
        <v>10</v>
      </c>
      <c r="D59" s="134">
        <v>10</v>
      </c>
      <c r="E59" s="134">
        <v>10</v>
      </c>
      <c r="F59" s="134">
        <v>10</v>
      </c>
      <c r="G59" s="134">
        <v>5</v>
      </c>
      <c r="H59" s="125"/>
      <c r="I59" s="52">
        <f t="shared" ref="I59" si="46">IF(ISBLANK(B59)," ",SUM(C59:H59))</f>
        <v>45</v>
      </c>
      <c r="J59" s="53">
        <f t="shared" ref="J59" si="47">IF(I59=" ", " ",ROUNDUP(((I59/I$15)*40)+60,2))</f>
        <v>96</v>
      </c>
      <c r="K59" s="54"/>
      <c r="L59" s="134">
        <v>10</v>
      </c>
      <c r="M59" s="134">
        <v>10</v>
      </c>
      <c r="N59" s="134">
        <v>5</v>
      </c>
      <c r="O59" s="134">
        <v>5</v>
      </c>
      <c r="P59" s="134">
        <v>5</v>
      </c>
      <c r="Q59" s="144"/>
      <c r="R59" s="52">
        <f t="shared" ref="R59" si="48">IF(ISBLANK(B59)," ",SUM(L59:Q59))</f>
        <v>35</v>
      </c>
      <c r="S59" s="53">
        <f t="shared" ref="S59" si="49">IF(R59=" ", " ",ROUNDUP(((R59/R$15)*40)+60,2))</f>
        <v>74</v>
      </c>
      <c r="T59" s="54"/>
      <c r="U59" s="113">
        <v>30</v>
      </c>
      <c r="V59" s="52">
        <f t="shared" ref="V59" si="50">IF(ISBLANK(B59)," ",SUM(U59:U59))</f>
        <v>30</v>
      </c>
      <c r="W59" s="53">
        <f t="shared" ref="W59" si="51">IF(V59=" ", " ",ROUNDUP(((V59/V$15)*40)+60,2))</f>
        <v>80</v>
      </c>
      <c r="X59" s="54"/>
      <c r="Y59" s="55">
        <f t="shared" ref="Y59" si="52">IF((((J59=" ")*AND(S59=" ")*AND(W59=" ")))," ",ROUND((J59*0.2+S59*0.6+W59*0.2),0))</f>
        <v>80</v>
      </c>
    </row>
    <row r="60" spans="1:29" ht="16" x14ac:dyDescent="0.2">
      <c r="A60" s="79"/>
      <c r="B60" s="78"/>
      <c r="C60" s="3"/>
      <c r="D60" s="3"/>
      <c r="E60" s="3"/>
      <c r="F60" s="3"/>
      <c r="G60" s="3"/>
      <c r="H60" s="3"/>
      <c r="I60" s="3"/>
      <c r="J60" s="3"/>
      <c r="L60" s="3"/>
      <c r="M60" s="3"/>
      <c r="N60" s="3"/>
      <c r="P60" s="73"/>
      <c r="Q60" s="73"/>
      <c r="R60" s="73"/>
      <c r="S60" s="3"/>
      <c r="T60" s="3"/>
      <c r="Y60" s="80"/>
    </row>
    <row r="61" spans="1:29" ht="16" x14ac:dyDescent="0.2">
      <c r="A61" s="79"/>
      <c r="B61" s="78"/>
      <c r="C61" s="3"/>
      <c r="D61" s="3"/>
      <c r="E61" s="3"/>
      <c r="F61" s="3"/>
      <c r="G61" s="3"/>
      <c r="H61" s="3"/>
      <c r="I61" s="3"/>
      <c r="J61" s="3"/>
      <c r="L61" s="3"/>
      <c r="M61" s="3"/>
      <c r="N61" s="3"/>
      <c r="P61" s="73"/>
      <c r="Q61" s="73"/>
      <c r="R61" s="73"/>
      <c r="S61" s="3"/>
      <c r="T61" s="3"/>
      <c r="Y61" s="80"/>
    </row>
    <row r="62" spans="1:29" ht="16" x14ac:dyDescent="0.2">
      <c r="A62" s="79"/>
      <c r="B62" s="78"/>
      <c r="C62" s="3"/>
      <c r="D62" s="3"/>
      <c r="E62" s="3"/>
      <c r="F62" s="3"/>
      <c r="G62" s="3"/>
      <c r="H62" s="3"/>
      <c r="I62" s="3"/>
      <c r="J62" s="3"/>
      <c r="L62" s="3"/>
      <c r="M62" s="3"/>
      <c r="N62" s="3"/>
      <c r="P62" s="73"/>
      <c r="Q62" s="73"/>
      <c r="R62" s="73"/>
      <c r="S62" s="3"/>
      <c r="T62" s="3"/>
      <c r="Y62" s="80"/>
    </row>
    <row r="63" spans="1:29" x14ac:dyDescent="0.2">
      <c r="A63" s="79"/>
      <c r="B63" s="78"/>
      <c r="C63" s="3"/>
      <c r="D63" s="3"/>
      <c r="E63" s="3"/>
      <c r="F63" s="3"/>
      <c r="G63" s="3"/>
      <c r="H63" s="3"/>
      <c r="I63" s="3"/>
      <c r="J63" s="3"/>
      <c r="L63" s="3"/>
      <c r="M63" s="3"/>
      <c r="N63" s="3"/>
      <c r="O63" s="102" t="s">
        <v>5</v>
      </c>
      <c r="P63" s="3"/>
      <c r="Q63" s="3"/>
      <c r="R63" s="3"/>
      <c r="S63" s="3"/>
      <c r="T63" s="3"/>
      <c r="U63" s="3"/>
      <c r="V63" s="3"/>
      <c r="W63" s="3"/>
      <c r="X63" s="3"/>
      <c r="Y63" s="81"/>
    </row>
    <row r="64" spans="1:29" x14ac:dyDescent="0.2">
      <c r="A64" s="79"/>
      <c r="B64" s="124"/>
      <c r="C64" s="149" t="s">
        <v>53</v>
      </c>
      <c r="D64" s="149"/>
      <c r="E64" s="149"/>
      <c r="F64" s="3"/>
      <c r="G64" s="3"/>
      <c r="H64" s="3"/>
      <c r="I64" s="3"/>
      <c r="J64" s="3"/>
      <c r="L64" s="3"/>
      <c r="M64" s="3"/>
      <c r="N64" s="3"/>
      <c r="O64" s="102" t="s">
        <v>4</v>
      </c>
      <c r="P64" s="3"/>
      <c r="Q64" s="3"/>
      <c r="R64" s="3"/>
      <c r="S64" s="3"/>
      <c r="T64" s="3"/>
      <c r="U64" s="3"/>
      <c r="V64" s="3"/>
      <c r="W64" s="3"/>
      <c r="X64" s="3"/>
      <c r="Y64" s="81"/>
    </row>
    <row r="65" spans="1:25" x14ac:dyDescent="0.2">
      <c r="A65" s="79"/>
      <c r="B65" s="129"/>
      <c r="C65" s="149" t="s">
        <v>56</v>
      </c>
      <c r="D65" s="149"/>
      <c r="E65" s="149"/>
      <c r="F65" s="3"/>
      <c r="G65" s="3"/>
      <c r="H65" s="3"/>
      <c r="I65" s="3"/>
      <c r="J65" s="3"/>
      <c r="L65" s="3"/>
      <c r="M65" s="3"/>
      <c r="N65" s="3"/>
      <c r="O65" s="102" t="s">
        <v>6</v>
      </c>
      <c r="P65" s="3"/>
      <c r="Q65" s="3"/>
      <c r="R65" s="3"/>
      <c r="S65" s="3"/>
      <c r="T65" s="3"/>
      <c r="U65" s="3"/>
      <c r="V65" s="3"/>
      <c r="W65" s="3"/>
      <c r="X65" s="3"/>
      <c r="Y65" s="81"/>
    </row>
    <row r="66" spans="1:25" x14ac:dyDescent="0.2">
      <c r="A66" s="79"/>
      <c r="B66" s="78"/>
      <c r="C66" s="3"/>
      <c r="D66" s="3"/>
      <c r="E66" s="3"/>
      <c r="F66" s="3"/>
      <c r="G66" s="3"/>
      <c r="H66" s="3"/>
      <c r="I66" s="3"/>
      <c r="J66" s="3"/>
      <c r="L66" s="3"/>
      <c r="M66" s="3"/>
      <c r="N66" s="3"/>
      <c r="O66" s="3"/>
      <c r="P66" s="3"/>
      <c r="Q66" s="3"/>
      <c r="R66" s="3"/>
      <c r="S66" s="3"/>
      <c r="T66" s="3"/>
      <c r="U66" s="3"/>
      <c r="V66" s="3"/>
      <c r="W66" s="3"/>
      <c r="X66" s="3"/>
      <c r="Y66" s="81"/>
    </row>
    <row r="67" spans="1:25" x14ac:dyDescent="0.2">
      <c r="A67" s="79"/>
      <c r="B67" s="78"/>
      <c r="C67" s="3"/>
      <c r="D67" s="3"/>
      <c r="E67" s="3"/>
      <c r="F67" s="3"/>
      <c r="G67" s="3"/>
      <c r="H67" s="3"/>
      <c r="I67" s="3"/>
      <c r="J67" s="3"/>
      <c r="L67" s="3"/>
      <c r="M67" s="3"/>
      <c r="N67" s="3"/>
      <c r="O67" s="3"/>
      <c r="P67" s="3"/>
      <c r="Q67" s="3"/>
      <c r="R67" s="3"/>
      <c r="S67" s="3"/>
      <c r="T67" s="3"/>
      <c r="U67" s="3"/>
      <c r="V67" s="3"/>
      <c r="W67" s="3"/>
      <c r="X67" s="3"/>
      <c r="Y67" s="81"/>
    </row>
    <row r="68" spans="1:25" x14ac:dyDescent="0.2">
      <c r="A68" s="79"/>
      <c r="B68" s="78"/>
      <c r="C68" s="3"/>
      <c r="D68" s="3"/>
      <c r="E68" s="3"/>
      <c r="F68" s="3"/>
      <c r="G68" s="3"/>
      <c r="H68" s="3"/>
      <c r="I68" s="3"/>
      <c r="J68" s="3"/>
      <c r="L68" s="3"/>
      <c r="M68" s="3"/>
      <c r="N68" s="3"/>
      <c r="O68" s="3"/>
      <c r="P68" s="3"/>
      <c r="Q68" s="3"/>
      <c r="R68" s="3"/>
      <c r="S68" s="3"/>
      <c r="T68" s="3"/>
      <c r="U68" s="3"/>
      <c r="V68" s="3"/>
      <c r="W68" s="3"/>
      <c r="X68" s="3"/>
      <c r="Y68" s="81"/>
    </row>
    <row r="69" spans="1:25" x14ac:dyDescent="0.2">
      <c r="A69" s="79"/>
      <c r="B69" s="78"/>
      <c r="C69" s="3"/>
      <c r="D69" s="3"/>
      <c r="E69" s="3"/>
      <c r="F69" s="3"/>
      <c r="G69" s="3"/>
      <c r="H69" s="3"/>
      <c r="I69" s="3"/>
      <c r="J69" s="3"/>
      <c r="L69" s="3"/>
      <c r="M69" s="3"/>
      <c r="N69" s="3"/>
      <c r="O69" s="3"/>
      <c r="P69" s="3"/>
      <c r="Q69" s="3"/>
      <c r="R69" s="3"/>
      <c r="S69" s="3"/>
      <c r="T69" s="3"/>
      <c r="U69" s="3"/>
      <c r="V69" s="3"/>
      <c r="W69" s="3"/>
      <c r="X69" s="3"/>
      <c r="Y69" s="81"/>
    </row>
    <row r="70" spans="1:25" x14ac:dyDescent="0.2">
      <c r="A70" s="79"/>
      <c r="B70" s="78"/>
      <c r="C70" s="3"/>
      <c r="D70" s="3"/>
      <c r="E70" s="3"/>
      <c r="F70" s="3"/>
      <c r="G70" s="3"/>
      <c r="H70" s="3"/>
      <c r="I70" s="3"/>
      <c r="J70" s="3"/>
      <c r="L70" s="3"/>
      <c r="M70" s="3"/>
      <c r="N70" s="3"/>
      <c r="O70" s="3"/>
      <c r="P70" s="3"/>
      <c r="Q70" s="3"/>
      <c r="R70" s="3"/>
      <c r="S70" s="3"/>
      <c r="T70" s="3"/>
      <c r="U70" s="3"/>
      <c r="V70" s="3"/>
      <c r="W70" s="3"/>
      <c r="X70" s="3"/>
      <c r="Y70" s="81"/>
    </row>
    <row r="71" spans="1:25" x14ac:dyDescent="0.2">
      <c r="A71" s="79"/>
      <c r="B71" s="78"/>
      <c r="C71" s="3"/>
      <c r="D71" s="3"/>
      <c r="E71" s="3"/>
      <c r="F71" s="3"/>
      <c r="G71" s="3"/>
      <c r="H71" s="3"/>
      <c r="I71" s="3"/>
      <c r="J71" s="3"/>
      <c r="L71" s="3"/>
      <c r="M71" s="3"/>
      <c r="N71" s="3"/>
      <c r="O71" s="3"/>
      <c r="P71" s="3"/>
      <c r="Q71" s="3"/>
      <c r="R71" s="3"/>
      <c r="S71" s="3"/>
      <c r="T71" s="3"/>
      <c r="U71" s="3"/>
      <c r="V71" s="3"/>
      <c r="W71" s="3"/>
      <c r="X71" s="3"/>
      <c r="Y71" s="81"/>
    </row>
    <row r="72" spans="1:25" x14ac:dyDescent="0.2">
      <c r="A72" s="79"/>
      <c r="B72" s="78"/>
      <c r="C72" s="3"/>
      <c r="D72" s="3"/>
      <c r="E72" s="3"/>
      <c r="F72" s="3"/>
      <c r="G72" s="3"/>
      <c r="H72" s="3"/>
      <c r="I72" s="3"/>
      <c r="J72" s="3"/>
      <c r="L72" s="3"/>
      <c r="M72" s="3"/>
      <c r="N72" s="3"/>
      <c r="O72" s="3"/>
      <c r="P72" s="3"/>
      <c r="Q72" s="3"/>
      <c r="R72" s="3"/>
      <c r="S72" s="3"/>
      <c r="T72" s="3"/>
      <c r="U72" s="3"/>
      <c r="V72" s="3"/>
      <c r="W72" s="3"/>
      <c r="X72" s="3"/>
      <c r="Y72" s="81"/>
    </row>
    <row r="73" spans="1:25" x14ac:dyDescent="0.2">
      <c r="A73" s="79"/>
      <c r="B73" s="78"/>
      <c r="C73" s="3"/>
      <c r="D73" s="3"/>
      <c r="E73" s="3"/>
      <c r="F73" s="3"/>
      <c r="G73" s="3"/>
      <c r="H73" s="3"/>
      <c r="I73" s="3"/>
      <c r="J73" s="3"/>
      <c r="L73" s="3"/>
      <c r="M73" s="3"/>
      <c r="N73" s="3"/>
      <c r="O73" s="3"/>
      <c r="P73" s="3"/>
      <c r="Q73" s="3"/>
      <c r="R73" s="3"/>
      <c r="S73" s="3"/>
      <c r="T73" s="3"/>
      <c r="U73" s="3"/>
      <c r="V73" s="3"/>
      <c r="W73" s="3"/>
      <c r="X73" s="3"/>
      <c r="Y73" s="81"/>
    </row>
    <row r="74" spans="1:25" x14ac:dyDescent="0.2">
      <c r="A74" s="79"/>
      <c r="B74" s="78"/>
      <c r="C74" s="3"/>
      <c r="D74" s="3"/>
      <c r="E74" s="3"/>
      <c r="F74" s="3"/>
      <c r="G74" s="3"/>
      <c r="H74" s="3"/>
      <c r="I74" s="3"/>
      <c r="J74" s="3"/>
      <c r="L74" s="3"/>
      <c r="M74" s="3"/>
      <c r="N74" s="3"/>
      <c r="O74" s="3"/>
      <c r="P74" s="3"/>
      <c r="Q74" s="3"/>
      <c r="R74" s="3"/>
      <c r="S74" s="3"/>
      <c r="T74" s="3"/>
      <c r="U74" s="3"/>
      <c r="V74" s="3"/>
      <c r="W74" s="3"/>
      <c r="X74" s="3"/>
      <c r="Y74" s="81"/>
    </row>
    <row r="75" spans="1:25" x14ac:dyDescent="0.2">
      <c r="A75" s="79"/>
      <c r="B75" s="78"/>
      <c r="C75" s="3"/>
      <c r="D75" s="3"/>
      <c r="E75" s="3"/>
      <c r="F75" s="3"/>
      <c r="G75" s="3"/>
      <c r="H75" s="3"/>
      <c r="I75" s="3"/>
      <c r="J75" s="3"/>
      <c r="L75" s="3"/>
      <c r="M75" s="3"/>
      <c r="N75" s="3"/>
      <c r="O75" s="3"/>
      <c r="P75" s="3"/>
      <c r="Q75" s="3"/>
      <c r="R75" s="3"/>
      <c r="S75" s="3"/>
      <c r="T75" s="3"/>
      <c r="U75" s="3"/>
      <c r="V75" s="3"/>
      <c r="W75" s="3"/>
      <c r="X75" s="3"/>
      <c r="Y75" s="81"/>
    </row>
    <row r="76" spans="1:25" x14ac:dyDescent="0.2">
      <c r="A76" s="79"/>
      <c r="B76" s="78"/>
      <c r="C76" s="3"/>
      <c r="D76" s="3"/>
      <c r="E76" s="3"/>
      <c r="F76" s="3"/>
      <c r="G76" s="3"/>
      <c r="H76" s="3"/>
      <c r="I76" s="3"/>
      <c r="J76" s="3"/>
      <c r="L76" s="3"/>
      <c r="M76" s="3"/>
      <c r="N76" s="3"/>
      <c r="O76" s="3"/>
      <c r="P76" s="3"/>
      <c r="Q76" s="3"/>
      <c r="R76" s="3"/>
      <c r="S76" s="3"/>
      <c r="T76" s="3"/>
      <c r="U76" s="3"/>
      <c r="V76" s="3"/>
      <c r="W76" s="3"/>
      <c r="X76" s="3"/>
      <c r="Y76" s="81"/>
    </row>
    <row r="77" spans="1:25" x14ac:dyDescent="0.2">
      <c r="A77" s="79"/>
      <c r="B77" s="78"/>
      <c r="C77" s="3"/>
      <c r="D77" s="3"/>
      <c r="E77" s="3"/>
      <c r="F77" s="3"/>
      <c r="G77" s="3"/>
      <c r="H77" s="3"/>
      <c r="I77" s="3"/>
      <c r="J77" s="3"/>
      <c r="L77" s="3"/>
      <c r="M77" s="3"/>
      <c r="N77" s="3"/>
      <c r="O77" s="3"/>
      <c r="P77" s="3"/>
      <c r="Q77" s="3"/>
      <c r="R77" s="3"/>
      <c r="S77" s="3"/>
      <c r="T77" s="3"/>
      <c r="U77" s="3"/>
      <c r="V77" s="3"/>
      <c r="W77" s="3"/>
      <c r="X77" s="3"/>
      <c r="Y77" s="81"/>
    </row>
    <row r="78" spans="1:25" x14ac:dyDescent="0.2">
      <c r="A78" s="79"/>
      <c r="B78" s="78"/>
      <c r="C78" s="3"/>
      <c r="D78" s="3"/>
      <c r="E78" s="3"/>
      <c r="F78" s="3"/>
      <c r="G78" s="3"/>
      <c r="H78" s="3"/>
      <c r="I78" s="3"/>
      <c r="J78" s="3"/>
      <c r="L78" s="3"/>
      <c r="M78" s="3"/>
      <c r="N78" s="3"/>
      <c r="O78" s="3"/>
      <c r="P78" s="3"/>
      <c r="Q78" s="3"/>
      <c r="R78" s="3"/>
      <c r="S78" s="3"/>
      <c r="T78" s="3"/>
      <c r="U78" s="3"/>
      <c r="V78" s="3"/>
      <c r="W78" s="3"/>
      <c r="X78" s="3"/>
      <c r="Y78" s="81"/>
    </row>
    <row r="79" spans="1:25" x14ac:dyDescent="0.2">
      <c r="A79" s="79"/>
      <c r="B79" s="78"/>
      <c r="C79" s="3"/>
      <c r="D79" s="3"/>
      <c r="E79" s="3"/>
      <c r="F79" s="3"/>
      <c r="G79" s="3"/>
      <c r="H79" s="3"/>
      <c r="I79" s="3"/>
      <c r="J79" s="3"/>
      <c r="L79" s="3"/>
      <c r="M79" s="3"/>
      <c r="N79" s="3"/>
      <c r="O79" s="3"/>
      <c r="P79" s="3"/>
      <c r="Q79" s="3"/>
      <c r="R79" s="3"/>
      <c r="S79" s="3"/>
      <c r="T79" s="3"/>
      <c r="U79" s="3"/>
      <c r="V79" s="3"/>
      <c r="W79" s="3"/>
      <c r="X79" s="3"/>
      <c r="Y79" s="81"/>
    </row>
    <row r="80" spans="1:25" x14ac:dyDescent="0.2">
      <c r="A80" s="79"/>
      <c r="B80" s="78"/>
      <c r="C80" s="3"/>
      <c r="D80" s="3"/>
      <c r="E80" s="3"/>
      <c r="F80" s="3"/>
      <c r="G80" s="3"/>
      <c r="H80" s="3"/>
      <c r="I80" s="3"/>
      <c r="J80" s="3"/>
      <c r="L80" s="3"/>
      <c r="M80" s="3"/>
      <c r="N80" s="3"/>
      <c r="O80" s="3"/>
      <c r="P80" s="3"/>
      <c r="Q80" s="3"/>
      <c r="R80" s="3"/>
      <c r="S80" s="3"/>
      <c r="T80" s="3"/>
      <c r="U80" s="3"/>
      <c r="V80" s="3"/>
      <c r="W80" s="3"/>
      <c r="X80" s="3"/>
      <c r="Y80" s="81"/>
    </row>
    <row r="81" spans="1:25" x14ac:dyDescent="0.2">
      <c r="A81" s="79"/>
      <c r="B81" s="78"/>
      <c r="C81" s="3"/>
      <c r="D81" s="3"/>
      <c r="E81" s="3"/>
      <c r="F81" s="3"/>
      <c r="G81" s="3"/>
      <c r="H81" s="3"/>
      <c r="I81" s="3"/>
      <c r="J81" s="3"/>
      <c r="L81" s="3"/>
      <c r="M81" s="3"/>
      <c r="N81" s="3"/>
      <c r="O81" s="3"/>
      <c r="P81" s="3"/>
      <c r="Q81" s="3"/>
      <c r="R81" s="3"/>
      <c r="S81" s="3"/>
      <c r="T81" s="3"/>
      <c r="U81" s="3"/>
      <c r="V81" s="3"/>
      <c r="W81" s="3"/>
      <c r="X81" s="3"/>
      <c r="Y81" s="81"/>
    </row>
    <row r="82" spans="1:25" x14ac:dyDescent="0.2">
      <c r="A82" s="79"/>
      <c r="B82" s="78"/>
      <c r="C82" s="3"/>
      <c r="D82" s="3"/>
      <c r="E82" s="3"/>
      <c r="F82" s="3"/>
      <c r="G82" s="3"/>
      <c r="H82" s="3"/>
      <c r="I82" s="3"/>
      <c r="J82" s="3"/>
      <c r="L82" s="3"/>
      <c r="M82" s="3"/>
      <c r="N82" s="3"/>
      <c r="O82" s="3"/>
      <c r="P82" s="3"/>
      <c r="Q82" s="3"/>
      <c r="R82" s="3"/>
      <c r="S82" s="3"/>
      <c r="T82" s="3"/>
      <c r="U82" s="3"/>
      <c r="V82" s="3"/>
      <c r="W82" s="3"/>
      <c r="X82" s="3"/>
      <c r="Y82" s="81"/>
    </row>
    <row r="83" spans="1:25" x14ac:dyDescent="0.2">
      <c r="A83" s="79"/>
      <c r="B83" s="78"/>
      <c r="C83" s="3"/>
      <c r="D83" s="3"/>
      <c r="E83" s="3"/>
      <c r="F83" s="3"/>
      <c r="G83" s="3"/>
      <c r="H83" s="3"/>
      <c r="I83" s="3"/>
      <c r="J83" s="3"/>
      <c r="L83" s="3"/>
      <c r="M83" s="3"/>
      <c r="N83" s="3"/>
      <c r="O83" s="3"/>
      <c r="P83" s="3"/>
      <c r="Q83" s="3"/>
      <c r="R83" s="3"/>
      <c r="S83" s="3"/>
      <c r="T83" s="3"/>
      <c r="U83" s="3"/>
      <c r="V83" s="3"/>
      <c r="W83" s="3"/>
      <c r="X83" s="3"/>
      <c r="Y83" s="81"/>
    </row>
    <row r="84" spans="1:25" x14ac:dyDescent="0.2">
      <c r="A84" s="79"/>
      <c r="B84" s="78"/>
      <c r="C84" s="3"/>
      <c r="D84" s="3"/>
      <c r="E84" s="3"/>
      <c r="F84" s="3"/>
      <c r="G84" s="3"/>
      <c r="H84" s="3"/>
      <c r="I84" s="3"/>
      <c r="J84" s="3"/>
      <c r="L84" s="3"/>
      <c r="M84" s="3"/>
      <c r="N84" s="3"/>
      <c r="O84" s="3"/>
      <c r="P84" s="3"/>
      <c r="Q84" s="3"/>
      <c r="R84" s="3"/>
      <c r="S84" s="3"/>
      <c r="T84" s="3"/>
      <c r="U84" s="3"/>
      <c r="V84" s="3"/>
      <c r="W84" s="3"/>
      <c r="X84" s="3"/>
      <c r="Y84" s="81"/>
    </row>
    <row r="85" spans="1:25" x14ac:dyDescent="0.2">
      <c r="A85" s="79"/>
      <c r="B85" s="78"/>
      <c r="C85" s="3"/>
      <c r="D85" s="3"/>
      <c r="E85" s="3"/>
      <c r="F85" s="3"/>
      <c r="G85" s="3"/>
      <c r="H85" s="3"/>
      <c r="I85" s="3"/>
      <c r="J85" s="3"/>
      <c r="L85" s="3"/>
      <c r="M85" s="3"/>
      <c r="N85" s="3"/>
      <c r="O85" s="3"/>
      <c r="P85" s="3"/>
      <c r="Q85" s="3"/>
      <c r="R85" s="3"/>
      <c r="S85" s="3"/>
      <c r="T85" s="3"/>
      <c r="U85" s="3"/>
      <c r="V85" s="3"/>
      <c r="W85" s="3"/>
      <c r="X85" s="3"/>
      <c r="Y85" s="81"/>
    </row>
    <row r="86" spans="1:25" x14ac:dyDescent="0.2">
      <c r="A86" s="79"/>
      <c r="B86" s="78"/>
      <c r="C86" s="3"/>
      <c r="D86" s="3"/>
      <c r="E86" s="3"/>
      <c r="F86" s="3"/>
      <c r="G86" s="3"/>
      <c r="H86" s="3"/>
      <c r="I86" s="3"/>
      <c r="J86" s="3"/>
      <c r="L86" s="3"/>
      <c r="M86" s="3"/>
      <c r="N86" s="3"/>
      <c r="O86" s="3"/>
      <c r="P86" s="3"/>
      <c r="Q86" s="3"/>
      <c r="R86" s="3"/>
      <c r="S86" s="3"/>
      <c r="T86" s="3"/>
      <c r="U86" s="3"/>
      <c r="V86" s="3"/>
      <c r="W86" s="3"/>
      <c r="X86" s="3"/>
      <c r="Y86" s="81"/>
    </row>
    <row r="87" spans="1:25" x14ac:dyDescent="0.2">
      <c r="A87" s="79"/>
      <c r="B87" s="78"/>
      <c r="L87" s="3"/>
      <c r="M87" s="3"/>
      <c r="N87" s="3"/>
      <c r="O87" s="3"/>
      <c r="P87" s="3"/>
      <c r="Q87" s="3"/>
      <c r="R87" s="3"/>
      <c r="S87" s="3"/>
      <c r="T87" s="3"/>
      <c r="U87" s="3"/>
      <c r="V87" s="3"/>
      <c r="W87" s="3"/>
      <c r="X87" s="3"/>
      <c r="Y87" s="81"/>
    </row>
    <row r="88" spans="1:25" x14ac:dyDescent="0.2">
      <c r="A88" s="79"/>
      <c r="B88" s="78"/>
      <c r="L88" s="3"/>
      <c r="M88" s="3"/>
      <c r="N88" s="3"/>
      <c r="O88" s="3"/>
      <c r="P88" s="3"/>
      <c r="Q88" s="3"/>
      <c r="R88" s="3"/>
      <c r="S88" s="3"/>
      <c r="T88" s="3"/>
      <c r="U88" s="3"/>
      <c r="V88" s="3"/>
      <c r="W88" s="3"/>
      <c r="X88" s="3"/>
      <c r="Y88" s="81"/>
    </row>
    <row r="89" spans="1:25" x14ac:dyDescent="0.2">
      <c r="A89" s="79"/>
      <c r="B89" s="78"/>
      <c r="L89" s="3"/>
      <c r="M89" s="3"/>
      <c r="N89" s="3"/>
      <c r="O89" s="3"/>
      <c r="P89" s="3"/>
      <c r="Q89" s="3"/>
      <c r="R89" s="3"/>
      <c r="S89" s="3"/>
      <c r="T89" s="3"/>
      <c r="U89" s="3"/>
      <c r="V89" s="3"/>
      <c r="W89" s="3"/>
      <c r="X89" s="3"/>
      <c r="Y89" s="81"/>
    </row>
    <row r="90" spans="1:25" x14ac:dyDescent="0.2">
      <c r="A90" s="79"/>
      <c r="B90" s="79"/>
      <c r="L90" s="3"/>
      <c r="M90" s="3"/>
      <c r="N90" s="3"/>
      <c r="O90" s="3"/>
      <c r="P90" s="3"/>
      <c r="Q90" s="3"/>
      <c r="R90" s="3"/>
      <c r="S90" s="3"/>
      <c r="T90" s="3"/>
      <c r="U90" s="3"/>
      <c r="V90" s="3"/>
      <c r="W90" s="3"/>
      <c r="X90" s="3"/>
      <c r="Y90" s="81"/>
    </row>
    <row r="91" spans="1:25" x14ac:dyDescent="0.2">
      <c r="A91" s="79"/>
      <c r="B91" s="79"/>
      <c r="L91" s="3"/>
      <c r="M91" s="3"/>
      <c r="N91" s="3"/>
      <c r="O91" s="3"/>
      <c r="P91" s="3"/>
      <c r="Q91" s="3"/>
      <c r="R91" s="3"/>
      <c r="S91" s="3"/>
      <c r="T91" s="3"/>
      <c r="U91" s="3"/>
      <c r="V91" s="3"/>
      <c r="W91" s="3"/>
      <c r="X91" s="3"/>
      <c r="Y91" s="81"/>
    </row>
    <row r="92" spans="1:25" x14ac:dyDescent="0.2">
      <c r="A92" s="79"/>
      <c r="B92" s="79"/>
      <c r="L92" s="3"/>
      <c r="M92" s="3"/>
      <c r="N92" s="3"/>
      <c r="O92" s="3"/>
      <c r="P92" s="3"/>
      <c r="Q92" s="3"/>
      <c r="R92" s="3"/>
      <c r="S92" s="3"/>
      <c r="T92" s="3"/>
      <c r="U92" s="3"/>
      <c r="V92" s="3"/>
      <c r="W92" s="3"/>
      <c r="X92" s="3"/>
      <c r="Y92" s="81"/>
    </row>
    <row r="93" spans="1:25" x14ac:dyDescent="0.2">
      <c r="A93" s="79"/>
      <c r="B93" s="79"/>
      <c r="L93" s="3"/>
      <c r="M93" s="3"/>
      <c r="N93" s="3"/>
      <c r="O93" s="3"/>
      <c r="P93" s="3"/>
      <c r="Q93" s="3"/>
      <c r="R93" s="3"/>
      <c r="S93" s="3"/>
      <c r="T93" s="3"/>
      <c r="U93" s="3"/>
      <c r="V93" s="3"/>
      <c r="W93" s="3"/>
      <c r="X93" s="3"/>
      <c r="Y93" s="81"/>
    </row>
    <row r="94" spans="1:25" x14ac:dyDescent="0.2">
      <c r="A94" s="79"/>
      <c r="B94" s="79"/>
      <c r="Y94" s="80"/>
    </row>
    <row r="95" spans="1:25" x14ac:dyDescent="0.2">
      <c r="A95" s="79"/>
      <c r="B95" s="79"/>
      <c r="Y95" s="80"/>
    </row>
    <row r="96" spans="1:25" x14ac:dyDescent="0.2">
      <c r="A96" s="79"/>
      <c r="B96" s="79"/>
      <c r="Y96" s="80"/>
    </row>
    <row r="97" spans="1:25" x14ac:dyDescent="0.2">
      <c r="A97" s="79"/>
      <c r="B97" s="79"/>
      <c r="Y97" s="80"/>
    </row>
    <row r="98" spans="1:25" x14ac:dyDescent="0.2">
      <c r="A98" s="79"/>
      <c r="B98" s="79"/>
      <c r="Y98" s="80"/>
    </row>
    <row r="99" spans="1:25" x14ac:dyDescent="0.2">
      <c r="A99" s="79"/>
      <c r="B99" s="79"/>
      <c r="Y99" s="80"/>
    </row>
    <row r="100" spans="1:25" x14ac:dyDescent="0.2">
      <c r="A100" s="79"/>
      <c r="B100" s="79"/>
      <c r="Y100" s="80"/>
    </row>
    <row r="101" spans="1:25" x14ac:dyDescent="0.2">
      <c r="A101" s="79"/>
      <c r="B101" s="79"/>
      <c r="Y101" s="80"/>
    </row>
    <row r="102" spans="1:25" x14ac:dyDescent="0.2">
      <c r="A102" s="79"/>
      <c r="B102" s="79"/>
      <c r="Y102" s="80"/>
    </row>
    <row r="103" spans="1:25" x14ac:dyDescent="0.2">
      <c r="A103" s="79"/>
      <c r="B103" s="79"/>
      <c r="Y103" s="80"/>
    </row>
    <row r="104" spans="1:25" x14ac:dyDescent="0.2">
      <c r="A104" s="79"/>
      <c r="B104" s="79"/>
      <c r="Y104" s="80"/>
    </row>
    <row r="105" spans="1:25" x14ac:dyDescent="0.2">
      <c r="A105" s="79"/>
      <c r="B105" s="79"/>
      <c r="Y105" s="80"/>
    </row>
    <row r="106" spans="1:25" x14ac:dyDescent="0.2">
      <c r="A106" s="79"/>
      <c r="B106" s="79"/>
      <c r="Y106" s="80"/>
    </row>
    <row r="107" spans="1:25" x14ac:dyDescent="0.2">
      <c r="A107" s="79"/>
      <c r="B107" s="79"/>
      <c r="Y107" s="80"/>
    </row>
    <row r="108" spans="1:25" x14ac:dyDescent="0.2">
      <c r="A108" s="79"/>
      <c r="B108" s="79"/>
      <c r="Y108" s="80"/>
    </row>
    <row r="109" spans="1:25" x14ac:dyDescent="0.2">
      <c r="A109" s="79"/>
      <c r="B109" s="79"/>
      <c r="Y109" s="80"/>
    </row>
    <row r="110" spans="1:25" x14ac:dyDescent="0.2">
      <c r="A110" s="79"/>
      <c r="B110" s="79"/>
      <c r="Y110" s="80"/>
    </row>
    <row r="111" spans="1:25" x14ac:dyDescent="0.2">
      <c r="A111" s="79"/>
      <c r="B111" s="79"/>
      <c r="Y111" s="80"/>
    </row>
    <row r="112" spans="1:25" x14ac:dyDescent="0.2">
      <c r="A112" s="79"/>
      <c r="B112" s="79"/>
      <c r="Y112" s="80"/>
    </row>
    <row r="113" spans="1:25" x14ac:dyDescent="0.2">
      <c r="A113" s="79"/>
      <c r="B113" s="79"/>
      <c r="Y113" s="80"/>
    </row>
    <row r="114" spans="1:25" x14ac:dyDescent="0.2">
      <c r="A114" s="79"/>
      <c r="B114" s="79"/>
      <c r="Y114" s="80"/>
    </row>
    <row r="115" spans="1:25" x14ac:dyDescent="0.2">
      <c r="A115" s="79"/>
      <c r="B115" s="79"/>
      <c r="Y115" s="80"/>
    </row>
    <row r="116" spans="1:25" x14ac:dyDescent="0.2">
      <c r="A116" s="79"/>
      <c r="B116" s="79"/>
      <c r="Y116" s="80"/>
    </row>
    <row r="117" spans="1:25" x14ac:dyDescent="0.2">
      <c r="A117" s="79"/>
      <c r="B117" s="79"/>
      <c r="Y117" s="80"/>
    </row>
    <row r="118" spans="1:25" x14ac:dyDescent="0.2">
      <c r="A118" s="79"/>
      <c r="B118" s="79"/>
      <c r="Y118" s="80"/>
    </row>
    <row r="119" spans="1:25" x14ac:dyDescent="0.2">
      <c r="A119" s="79"/>
      <c r="B119" s="79"/>
      <c r="Y119" s="80"/>
    </row>
    <row r="120" spans="1:25" x14ac:dyDescent="0.2">
      <c r="A120" s="79"/>
      <c r="B120" s="79"/>
      <c r="Y120" s="80"/>
    </row>
    <row r="121" spans="1:25" x14ac:dyDescent="0.2">
      <c r="A121" s="79"/>
      <c r="B121" s="79"/>
      <c r="Y121" s="80"/>
    </row>
    <row r="122" spans="1:25" x14ac:dyDescent="0.2">
      <c r="A122" s="79"/>
      <c r="B122" s="79"/>
      <c r="Y122" s="80"/>
    </row>
    <row r="123" spans="1:25" x14ac:dyDescent="0.2">
      <c r="A123" s="79"/>
      <c r="B123" s="79"/>
      <c r="Y123" s="80"/>
    </row>
    <row r="124" spans="1:25" x14ac:dyDescent="0.2">
      <c r="A124" s="79"/>
      <c r="B124" s="79"/>
      <c r="Y124" s="80"/>
    </row>
    <row r="125" spans="1:25" x14ac:dyDescent="0.2">
      <c r="A125" s="79"/>
      <c r="B125" s="79"/>
      <c r="Y125" s="80"/>
    </row>
    <row r="126" spans="1:25" x14ac:dyDescent="0.2">
      <c r="A126" s="79"/>
      <c r="B126" s="79"/>
      <c r="Y126" s="80"/>
    </row>
    <row r="127" spans="1:25" x14ac:dyDescent="0.2">
      <c r="A127" s="79"/>
      <c r="B127" s="79"/>
      <c r="Y127" s="80"/>
    </row>
    <row r="128" spans="1:25" x14ac:dyDescent="0.2">
      <c r="A128" s="79"/>
      <c r="B128" s="79"/>
      <c r="Y128" s="80"/>
    </row>
    <row r="129" spans="1:25" x14ac:dyDescent="0.2">
      <c r="A129" s="79"/>
      <c r="B129" s="79"/>
      <c r="Y129" s="80"/>
    </row>
    <row r="130" spans="1:25" x14ac:dyDescent="0.2">
      <c r="A130" s="79"/>
      <c r="B130" s="79"/>
      <c r="Y130" s="80"/>
    </row>
    <row r="131" spans="1:25" x14ac:dyDescent="0.2">
      <c r="A131" s="79"/>
      <c r="B131" s="79"/>
      <c r="Y131" s="80"/>
    </row>
    <row r="132" spans="1:25" x14ac:dyDescent="0.2">
      <c r="A132" s="79"/>
      <c r="B132" s="79"/>
      <c r="Y132" s="80"/>
    </row>
    <row r="133" spans="1:25" x14ac:dyDescent="0.2">
      <c r="A133" s="79"/>
      <c r="B133" s="79"/>
      <c r="Y133" s="80"/>
    </row>
    <row r="134" spans="1:25" x14ac:dyDescent="0.2">
      <c r="A134" s="79"/>
      <c r="B134" s="79"/>
      <c r="Y134" s="80"/>
    </row>
    <row r="135" spans="1:25" x14ac:dyDescent="0.2">
      <c r="A135" s="79"/>
      <c r="B135" s="79"/>
      <c r="Y135" s="80"/>
    </row>
    <row r="136" spans="1:25" x14ac:dyDescent="0.2">
      <c r="A136" s="79"/>
      <c r="B136" s="79"/>
      <c r="Y136" s="80"/>
    </row>
  </sheetData>
  <sheetProtection insertColumns="0" insertRows="0" deleteColumns="0" deleteRows="0"/>
  <mergeCells count="9">
    <mergeCell ref="C65:E65"/>
    <mergeCell ref="C64:E64"/>
    <mergeCell ref="A1:Y8"/>
    <mergeCell ref="A51:B51"/>
    <mergeCell ref="A16:B16"/>
    <mergeCell ref="A13:B15"/>
    <mergeCell ref="U13:W13"/>
    <mergeCell ref="C13:J13"/>
    <mergeCell ref="L13:S13"/>
  </mergeCells>
  <phoneticPr fontId="12" type="noConversion"/>
  <printOptions horizontalCentered="1"/>
  <pageMargins left="0.39370078740157483" right="0.23622047244094491" top="0.31496062992125984" bottom="0.19685039370078741" header="0.31496062992125984" footer="0.31496062992125984"/>
  <pageSetup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2"/>
  <sheetViews>
    <sheetView topLeftCell="A10" zoomScale="70" zoomScaleNormal="70" zoomScalePageLayoutView="70" workbookViewId="0">
      <selection activeCell="G44" sqref="G44"/>
    </sheetView>
  </sheetViews>
  <sheetFormatPr baseColWidth="10" defaultColWidth="8.83203125" defaultRowHeight="16" x14ac:dyDescent="0.2"/>
  <cols>
    <col min="1" max="1" width="3.5" style="2" customWidth="1"/>
    <col min="2" max="2" width="32" style="2" customWidth="1"/>
    <col min="3" max="4" width="5.6640625" style="2" bestFit="1" customWidth="1"/>
    <col min="5" max="5" width="5.6640625" style="2" customWidth="1"/>
    <col min="6" max="6" width="9.6640625" style="2" customWidth="1"/>
    <col min="7" max="7" width="12.33203125" style="2" customWidth="1"/>
    <col min="8" max="16384" width="8.83203125" style="2"/>
  </cols>
  <sheetData>
    <row r="1" spans="1:26" customFormat="1" ht="15" customHeight="1" x14ac:dyDescent="0.2">
      <c r="A1" s="168" t="s">
        <v>47</v>
      </c>
      <c r="B1" s="168"/>
      <c r="C1" s="168"/>
      <c r="D1" s="168"/>
      <c r="E1" s="168"/>
      <c r="F1" s="168"/>
      <c r="G1" s="168"/>
      <c r="H1" s="40"/>
      <c r="I1" s="40"/>
      <c r="J1" s="40"/>
      <c r="K1" s="40"/>
      <c r="L1" s="40"/>
      <c r="M1" s="40"/>
      <c r="N1" s="40"/>
      <c r="O1" s="40"/>
      <c r="P1" s="40"/>
      <c r="Q1" s="40"/>
      <c r="R1" s="40"/>
      <c r="S1" s="40"/>
      <c r="T1" s="40"/>
      <c r="U1" s="40"/>
      <c r="V1" s="40"/>
      <c r="W1" s="40"/>
      <c r="X1" s="40"/>
      <c r="Y1" s="40"/>
      <c r="Z1" s="40"/>
    </row>
    <row r="2" spans="1:26" customFormat="1" ht="15" customHeight="1" x14ac:dyDescent="0.2">
      <c r="A2" s="168"/>
      <c r="B2" s="168"/>
      <c r="C2" s="168"/>
      <c r="D2" s="168"/>
      <c r="E2" s="168"/>
      <c r="F2" s="168"/>
      <c r="G2" s="168"/>
      <c r="H2" s="40"/>
      <c r="I2" s="40"/>
      <c r="J2" s="40"/>
      <c r="K2" s="40"/>
      <c r="L2" s="40"/>
      <c r="M2" s="40"/>
      <c r="N2" s="40"/>
      <c r="O2" s="40"/>
      <c r="P2" s="40"/>
      <c r="Q2" s="40"/>
      <c r="R2" s="40"/>
      <c r="S2" s="40"/>
      <c r="T2" s="40"/>
      <c r="U2" s="40"/>
      <c r="V2" s="40"/>
      <c r="W2" s="40"/>
      <c r="X2" s="40"/>
      <c r="Y2" s="40"/>
      <c r="Z2" s="40"/>
    </row>
    <row r="3" spans="1:26" customFormat="1" ht="9" customHeight="1" x14ac:dyDescent="0.2">
      <c r="A3" s="168"/>
      <c r="B3" s="168"/>
      <c r="C3" s="168"/>
      <c r="D3" s="168"/>
      <c r="E3" s="168"/>
      <c r="F3" s="168"/>
      <c r="G3" s="168"/>
      <c r="H3" s="40"/>
      <c r="I3" s="40"/>
      <c r="J3" s="40"/>
      <c r="K3" s="40"/>
      <c r="L3" s="40"/>
      <c r="M3" s="40"/>
      <c r="N3" s="40"/>
      <c r="O3" s="40"/>
      <c r="P3" s="40"/>
      <c r="Q3" s="40"/>
      <c r="R3" s="40"/>
      <c r="S3" s="40"/>
      <c r="T3" s="40"/>
      <c r="U3" s="40"/>
      <c r="V3" s="40"/>
      <c r="W3" s="40"/>
      <c r="X3" s="40"/>
      <c r="Y3" s="40"/>
      <c r="Z3" s="40"/>
    </row>
    <row r="4" spans="1:26" customFormat="1" ht="15" customHeight="1" x14ac:dyDescent="0.2">
      <c r="A4" s="168"/>
      <c r="B4" s="168"/>
      <c r="C4" s="168"/>
      <c r="D4" s="168"/>
      <c r="E4" s="168"/>
      <c r="F4" s="168"/>
      <c r="G4" s="168"/>
      <c r="H4" s="40"/>
      <c r="I4" s="40"/>
      <c r="J4" s="40"/>
      <c r="K4" s="40"/>
      <c r="L4" s="40"/>
      <c r="M4" s="40"/>
      <c r="N4" s="40"/>
      <c r="O4" s="40"/>
      <c r="P4" s="40"/>
      <c r="Q4" s="40"/>
      <c r="R4" s="40"/>
      <c r="S4" s="40"/>
      <c r="T4" s="40"/>
      <c r="U4" s="40"/>
      <c r="V4" s="40"/>
      <c r="W4" s="40"/>
      <c r="X4" s="40"/>
      <c r="Y4" s="40"/>
      <c r="Z4" s="40"/>
    </row>
    <row r="5" spans="1:26" customFormat="1" ht="15" customHeight="1" x14ac:dyDescent="0.2">
      <c r="A5" s="168"/>
      <c r="B5" s="168"/>
      <c r="C5" s="168"/>
      <c r="D5" s="168"/>
      <c r="E5" s="168"/>
      <c r="F5" s="168"/>
      <c r="G5" s="168"/>
      <c r="H5" s="40"/>
      <c r="I5" s="40"/>
      <c r="J5" s="40"/>
      <c r="K5" s="40"/>
      <c r="L5" s="40"/>
      <c r="M5" s="40"/>
      <c r="N5" s="40"/>
      <c r="O5" s="40"/>
      <c r="P5" s="40"/>
      <c r="Q5" s="40"/>
      <c r="R5" s="40"/>
      <c r="S5" s="40"/>
      <c r="T5" s="40"/>
      <c r="U5" s="40"/>
      <c r="V5" s="40"/>
      <c r="W5" s="40"/>
      <c r="X5" s="40"/>
      <c r="Y5" s="40"/>
      <c r="Z5" s="40"/>
    </row>
    <row r="6" spans="1:26" customFormat="1" ht="15" customHeight="1" x14ac:dyDescent="0.2">
      <c r="A6" s="168"/>
      <c r="B6" s="168"/>
      <c r="C6" s="168"/>
      <c r="D6" s="168"/>
      <c r="E6" s="168"/>
      <c r="F6" s="168"/>
      <c r="G6" s="168"/>
      <c r="H6" s="40"/>
      <c r="I6" s="40"/>
      <c r="J6" s="40"/>
      <c r="K6" s="40"/>
      <c r="L6" s="40"/>
      <c r="M6" s="40"/>
      <c r="N6" s="40"/>
      <c r="O6" s="40"/>
      <c r="P6" s="40"/>
      <c r="Q6" s="40"/>
      <c r="R6" s="40"/>
      <c r="S6" s="40"/>
      <c r="T6" s="40"/>
      <c r="U6" s="40"/>
      <c r="V6" s="40"/>
      <c r="W6" s="40"/>
      <c r="X6" s="40"/>
      <c r="Y6" s="40"/>
      <c r="Z6" s="40"/>
    </row>
    <row r="7" spans="1:26" customFormat="1" ht="25" customHeight="1" x14ac:dyDescent="0.2">
      <c r="A7" s="168"/>
      <c r="B7" s="168"/>
      <c r="C7" s="168"/>
      <c r="D7" s="168"/>
      <c r="E7" s="168"/>
      <c r="F7" s="168"/>
      <c r="G7" s="168"/>
      <c r="H7" s="40"/>
      <c r="I7" s="40"/>
      <c r="J7" s="40"/>
      <c r="K7" s="40"/>
      <c r="L7" s="40"/>
      <c r="M7" s="40"/>
      <c r="N7" s="40"/>
      <c r="O7" s="40"/>
      <c r="P7" s="40"/>
      <c r="Q7" s="40"/>
      <c r="R7" s="40"/>
      <c r="S7" s="40"/>
      <c r="T7" s="40"/>
      <c r="U7" s="40"/>
      <c r="V7" s="40"/>
      <c r="W7" s="40"/>
      <c r="X7" s="40"/>
      <c r="Y7" s="40"/>
      <c r="Z7" s="40"/>
    </row>
    <row r="8" spans="1:26" customFormat="1" ht="30" customHeight="1" x14ac:dyDescent="0.2">
      <c r="A8" s="168"/>
      <c r="B8" s="168"/>
      <c r="C8" s="168"/>
      <c r="D8" s="168"/>
      <c r="E8" s="168"/>
      <c r="F8" s="168"/>
      <c r="G8" s="168"/>
      <c r="H8" s="40"/>
      <c r="I8" s="40"/>
      <c r="J8" s="40"/>
      <c r="K8" s="40"/>
      <c r="L8" s="40"/>
      <c r="M8" s="40"/>
      <c r="N8" s="40"/>
      <c r="O8" s="40"/>
      <c r="P8" s="40"/>
      <c r="Q8" s="40"/>
      <c r="R8" s="40"/>
      <c r="S8" s="40"/>
      <c r="T8" s="40"/>
      <c r="U8" s="40"/>
      <c r="V8" s="40"/>
      <c r="W8" s="40"/>
      <c r="X8" s="40"/>
      <c r="Y8" s="40"/>
      <c r="Z8" s="40"/>
    </row>
    <row r="9" spans="1:26" ht="15" customHeight="1" x14ac:dyDescent="0.2">
      <c r="A9" s="105" t="str">
        <f>'CR Prelim'!A9</f>
        <v>SUBJECT: INQUIRIES, INVESTIGATION AND IMMERSION</v>
      </c>
      <c r="B9" s="105"/>
      <c r="C9" s="105"/>
      <c r="E9" s="105" t="str">
        <f>'CR Prelim'!R9</f>
        <v>TERM: PRELIM</v>
      </c>
      <c r="F9" s="37"/>
      <c r="G9" s="37"/>
    </row>
    <row r="10" spans="1:26" ht="15" customHeight="1" x14ac:dyDescent="0.2">
      <c r="A10" s="105" t="str">
        <f>'CR Prelim'!A10</f>
        <v>TEACHER: MR. EMMANUEL R. CABULOY</v>
      </c>
      <c r="B10" s="105"/>
      <c r="C10" s="105"/>
      <c r="E10" s="105" t="str">
        <f>'CR Prelim'!R10</f>
        <v>SEMESTER: 2ND</v>
      </c>
      <c r="F10" s="37"/>
      <c r="G10" s="37"/>
    </row>
    <row r="11" spans="1:26" ht="13.5" customHeight="1" x14ac:dyDescent="0.2">
      <c r="A11" s="105" t="str">
        <f>'CR Prelim'!A11</f>
        <v>ADVISER: MS. JAYZIL O. EHIDIO</v>
      </c>
      <c r="B11" s="105"/>
      <c r="C11" s="105"/>
      <c r="E11" s="105" t="str">
        <f>'CR Prelim'!R11</f>
        <v>GRADE &amp; SECTION: 12 - RESILIENCE</v>
      </c>
      <c r="F11" s="37"/>
      <c r="G11" s="37"/>
    </row>
    <row r="12" spans="1:26" ht="13.5" customHeight="1" x14ac:dyDescent="0.2">
      <c r="A12" s="37"/>
      <c r="B12" s="37"/>
      <c r="C12" s="37"/>
      <c r="D12" s="37"/>
      <c r="E12" s="37"/>
      <c r="F12" s="37"/>
      <c r="G12" s="37"/>
    </row>
    <row r="13" spans="1:26" ht="15" customHeight="1" x14ac:dyDescent="0.2">
      <c r="A13" s="56"/>
      <c r="B13" s="57" t="s">
        <v>7</v>
      </c>
      <c r="C13" s="58" t="s">
        <v>20</v>
      </c>
      <c r="D13" s="58" t="s">
        <v>0</v>
      </c>
      <c r="E13" s="58" t="s">
        <v>19</v>
      </c>
      <c r="F13" s="58"/>
      <c r="G13" s="59" t="s">
        <v>3</v>
      </c>
    </row>
    <row r="14" spans="1:26" ht="15" customHeight="1" x14ac:dyDescent="0.2">
      <c r="A14" s="60"/>
      <c r="B14" s="68" t="s">
        <v>37</v>
      </c>
      <c r="C14" s="61">
        <v>0.2</v>
      </c>
      <c r="D14" s="61">
        <v>0.6</v>
      </c>
      <c r="E14" s="61">
        <v>0.2</v>
      </c>
      <c r="F14" s="111"/>
      <c r="G14" s="111"/>
    </row>
    <row r="15" spans="1:26" ht="14" customHeight="1" x14ac:dyDescent="0.2">
      <c r="A15" s="112">
        <f>IF(ISBLANK('CR Prelim'!A17)," ",'CR Prelim'!A17)</f>
        <v>1</v>
      </c>
      <c r="B15" s="137" t="str">
        <f>IF(ISBLANK('CR Prelim'!B17)," ",'CR Prelim'!B17)</f>
        <v>ABREGANA, JERICHO A.</v>
      </c>
      <c r="C15" s="106">
        <f>'CR Prelim'!J17</f>
        <v>100</v>
      </c>
      <c r="D15" s="106">
        <f>'CR Prelim'!S17</f>
        <v>88</v>
      </c>
      <c r="E15" s="106">
        <f>'CR Prelim'!W17</f>
        <v>86.67</v>
      </c>
      <c r="F15" s="107"/>
      <c r="G15" s="108">
        <f>'CR Prelim'!Y17</f>
        <v>90</v>
      </c>
    </row>
    <row r="16" spans="1:26" ht="14" customHeight="1" x14ac:dyDescent="0.2">
      <c r="A16" s="112">
        <f>IF(ISBLANK('CR Prelim'!A18)," ",'CR Prelim'!A18)</f>
        <v>2</v>
      </c>
      <c r="B16" s="137" t="str">
        <f>IF(ISBLANK('CR Prelim'!B18)," ",'CR Prelim'!B18)</f>
        <v>BALASICO, JUR-EL JR M.</v>
      </c>
      <c r="C16" s="106">
        <f>'CR Prelim'!J18</f>
        <v>100</v>
      </c>
      <c r="D16" s="106">
        <f>'CR Prelim'!S18</f>
        <v>88</v>
      </c>
      <c r="E16" s="106">
        <f>'CR Prelim'!W18</f>
        <v>86.67</v>
      </c>
      <c r="F16" s="107"/>
      <c r="G16" s="108">
        <f>'CR Prelim'!Y18</f>
        <v>90</v>
      </c>
    </row>
    <row r="17" spans="1:7" ht="14" customHeight="1" x14ac:dyDescent="0.2">
      <c r="A17" s="112">
        <f>IF(ISBLANK('CR Prelim'!A19)," ",'CR Prelim'!A19)</f>
        <v>3</v>
      </c>
      <c r="B17" s="137" t="str">
        <f>IF(ISBLANK('CR Prelim'!B19)," ",'CR Prelim'!B19)</f>
        <v>BALDOVE, JOVEN M.</v>
      </c>
      <c r="C17" s="106">
        <f>'CR Prelim'!J19</f>
        <v>96</v>
      </c>
      <c r="D17" s="106">
        <f>'CR Prelim'!S19</f>
        <v>74</v>
      </c>
      <c r="E17" s="106">
        <f>'CR Prelim'!W19</f>
        <v>86.67</v>
      </c>
      <c r="F17" s="107"/>
      <c r="G17" s="108">
        <f>'CR Prelim'!Y19</f>
        <v>81</v>
      </c>
    </row>
    <row r="18" spans="1:7" ht="14" customHeight="1" x14ac:dyDescent="0.2">
      <c r="A18" s="112">
        <f>IF(ISBLANK('CR Prelim'!A20)," ",'CR Prelim'!A20)</f>
        <v>4</v>
      </c>
      <c r="B18" s="137" t="str">
        <f>IF(ISBLANK('CR Prelim'!B20)," ",'CR Prelim'!B20)</f>
        <v>BARBARONA, ANDRIAN T.</v>
      </c>
      <c r="C18" s="106">
        <f>'CR Prelim'!J20</f>
        <v>100</v>
      </c>
      <c r="D18" s="106">
        <f>'CR Prelim'!S20</f>
        <v>92</v>
      </c>
      <c r="E18" s="106">
        <f>'CR Prelim'!W20</f>
        <v>93.34</v>
      </c>
      <c r="F18" s="107"/>
      <c r="G18" s="108">
        <f>'CR Prelim'!Y20</f>
        <v>94</v>
      </c>
    </row>
    <row r="19" spans="1:7" ht="14" customHeight="1" x14ac:dyDescent="0.2">
      <c r="A19" s="112">
        <f>IF(ISBLANK('CR Prelim'!A21)," ",'CR Prelim'!A21)</f>
        <v>5</v>
      </c>
      <c r="B19" s="137" t="str">
        <f>IF(ISBLANK('CR Prelim'!B21)," ",'CR Prelim'!B21)</f>
        <v>BASCON, KENJIE R.</v>
      </c>
      <c r="C19" s="106">
        <f>'CR Prelim'!J21</f>
        <v>100</v>
      </c>
      <c r="D19" s="106">
        <f>'CR Prelim'!S21</f>
        <v>92</v>
      </c>
      <c r="E19" s="106">
        <f>'CR Prelim'!W21</f>
        <v>90</v>
      </c>
      <c r="F19" s="107"/>
      <c r="G19" s="108">
        <f>'CR Prelim'!Y21</f>
        <v>93</v>
      </c>
    </row>
    <row r="20" spans="1:7" ht="14" customHeight="1" x14ac:dyDescent="0.2">
      <c r="A20" s="112">
        <f>IF(ISBLANK('CR Prelim'!A22)," ",'CR Prelim'!A22)</f>
        <v>6</v>
      </c>
      <c r="B20" s="137" t="str">
        <f>IF(ISBLANK('CR Prelim'!B22)," ",'CR Prelim'!B22)</f>
        <v>BUNO, JUSTINE CRIS D.</v>
      </c>
      <c r="C20" s="106">
        <f>'CR Prelim'!J22</f>
        <v>100</v>
      </c>
      <c r="D20" s="106">
        <f>'CR Prelim'!S22</f>
        <v>80</v>
      </c>
      <c r="E20" s="106">
        <f>'CR Prelim'!W22</f>
        <v>83.34</v>
      </c>
      <c r="F20" s="107"/>
      <c r="G20" s="108">
        <f>'CR Prelim'!Y22</f>
        <v>85</v>
      </c>
    </row>
    <row r="21" spans="1:7" ht="14" customHeight="1" x14ac:dyDescent="0.2">
      <c r="A21" s="112">
        <f>IF(ISBLANK('CR Prelim'!A23)," ",'CR Prelim'!A23)</f>
        <v>7</v>
      </c>
      <c r="B21" s="138" t="str">
        <f>IF(ISBLANK('CR Prelim'!B23)," ",'CR Prelim'!B23)</f>
        <v>CABAHUG, RICKY M.</v>
      </c>
      <c r="C21" s="109">
        <f>'CR Prelim'!J23</f>
        <v>96</v>
      </c>
      <c r="D21" s="109">
        <f>'CR Prelim'!S23</f>
        <v>80</v>
      </c>
      <c r="E21" s="109">
        <f>'CR Prelim'!W23</f>
        <v>86.67</v>
      </c>
      <c r="F21" s="110"/>
      <c r="G21" s="108">
        <f>'CR Prelim'!Y23</f>
        <v>85</v>
      </c>
    </row>
    <row r="22" spans="1:7" ht="14" customHeight="1" x14ac:dyDescent="0.2">
      <c r="A22" s="112">
        <f>IF(ISBLANK('CR Prelim'!A24)," ",'CR Prelim'!A24)</f>
        <v>8</v>
      </c>
      <c r="B22" s="137" t="str">
        <f>IF(ISBLANK('CR Prelim'!B24)," ",'CR Prelim'!B24)</f>
        <v>CABRIANA, EDMER JR O.</v>
      </c>
      <c r="C22" s="106">
        <f>'CR Prelim'!J24</f>
        <v>100</v>
      </c>
      <c r="D22" s="106">
        <f>'CR Prelim'!S24</f>
        <v>80</v>
      </c>
      <c r="E22" s="106">
        <f>'CR Prelim'!W24</f>
        <v>83.34</v>
      </c>
      <c r="F22" s="107"/>
      <c r="G22" s="108">
        <f>'CR Prelim'!Y24</f>
        <v>85</v>
      </c>
    </row>
    <row r="23" spans="1:7" ht="14" customHeight="1" x14ac:dyDescent="0.2">
      <c r="A23" s="112">
        <f>IF(ISBLANK('CR Prelim'!A25)," ",'CR Prelim'!A25)</f>
        <v>9</v>
      </c>
      <c r="B23" s="137" t="str">
        <f>IF(ISBLANK('CR Prelim'!B25)," ",'CR Prelim'!B25)</f>
        <v>CANDIA, JASON N.</v>
      </c>
      <c r="C23" s="106">
        <f>'CR Prelim'!J25</f>
        <v>100</v>
      </c>
      <c r="D23" s="106">
        <f>'CR Prelim'!S25</f>
        <v>82</v>
      </c>
      <c r="E23" s="106">
        <f>'CR Prelim'!W25</f>
        <v>80</v>
      </c>
      <c r="F23" s="107"/>
      <c r="G23" s="108">
        <f>'CR Prelim'!Y25</f>
        <v>85</v>
      </c>
    </row>
    <row r="24" spans="1:7" ht="14" customHeight="1" x14ac:dyDescent="0.2">
      <c r="A24" s="112">
        <f>IF(ISBLANK('CR Prelim'!A26)," ",'CR Prelim'!A26)</f>
        <v>10</v>
      </c>
      <c r="B24" s="137" t="str">
        <f>IF(ISBLANK('CR Prelim'!B26)," ",'CR Prelim'!B26)</f>
        <v>CARBONILLA, JOSHUA S.</v>
      </c>
      <c r="C24" s="106">
        <f>'CR Prelim'!J26</f>
        <v>100</v>
      </c>
      <c r="D24" s="106">
        <f>'CR Prelim'!S26</f>
        <v>90</v>
      </c>
      <c r="E24" s="106">
        <f>'CR Prelim'!W26</f>
        <v>90</v>
      </c>
      <c r="F24" s="107"/>
      <c r="G24" s="108">
        <f>'CR Prelim'!Y26</f>
        <v>92</v>
      </c>
    </row>
    <row r="25" spans="1:7" ht="14" customHeight="1" x14ac:dyDescent="0.2">
      <c r="A25" s="112">
        <f>IF(ISBLANK('CR Prelim'!A27)," ",'CR Prelim'!A27)</f>
        <v>11</v>
      </c>
      <c r="B25" s="137" t="str">
        <f>IF(ISBLANK('CR Prelim'!B27)," ",'CR Prelim'!B27)</f>
        <v>CARILLO, LEXTHER T.</v>
      </c>
      <c r="C25" s="106">
        <f>'CR Prelim'!J27</f>
        <v>100</v>
      </c>
      <c r="D25" s="106">
        <f>'CR Prelim'!S27</f>
        <v>90</v>
      </c>
      <c r="E25" s="106">
        <f>'CR Prelim'!W27</f>
        <v>90</v>
      </c>
      <c r="F25" s="107"/>
      <c r="G25" s="108">
        <f>'CR Prelim'!Y27</f>
        <v>92</v>
      </c>
    </row>
    <row r="26" spans="1:7" ht="14" customHeight="1" x14ac:dyDescent="0.2">
      <c r="A26" s="112">
        <f>IF(ISBLANK('CR Prelim'!A28)," ",'CR Prelim'!A28)</f>
        <v>12</v>
      </c>
      <c r="B26" s="137" t="str">
        <f>IF(ISBLANK('CR Prelim'!B28)," ",'CR Prelim'!B28)</f>
        <v>CUEME, ATERLIVI JR. D.</v>
      </c>
      <c r="C26" s="106">
        <f>'CR Prelim'!J28</f>
        <v>96</v>
      </c>
      <c r="D26" s="106">
        <f>'CR Prelim'!S28</f>
        <v>74</v>
      </c>
      <c r="E26" s="106">
        <f>'CR Prelim'!W28</f>
        <v>86.67</v>
      </c>
      <c r="F26" s="107"/>
      <c r="G26" s="108">
        <f>'CR Prelim'!Y28</f>
        <v>81</v>
      </c>
    </row>
    <row r="27" spans="1:7" ht="14" customHeight="1" x14ac:dyDescent="0.2">
      <c r="A27" s="112">
        <f>IF(ISBLANK('CR Prelim'!A29)," ",'CR Prelim'!A29)</f>
        <v>13</v>
      </c>
      <c r="B27" s="137" t="str">
        <f>IF(ISBLANK('CR Prelim'!B29)," ",'CR Prelim'!B29)</f>
        <v>DAWAL, JEAN KEITH R.</v>
      </c>
      <c r="C27" s="106">
        <f>'CR Prelim'!J29</f>
        <v>100</v>
      </c>
      <c r="D27" s="106">
        <f>'CR Prelim'!S29</f>
        <v>88</v>
      </c>
      <c r="E27" s="106">
        <f>'CR Prelim'!W29</f>
        <v>90</v>
      </c>
      <c r="F27" s="107"/>
      <c r="G27" s="108">
        <f>'CR Prelim'!Y29</f>
        <v>91</v>
      </c>
    </row>
    <row r="28" spans="1:7" ht="14" customHeight="1" x14ac:dyDescent="0.2">
      <c r="A28" s="112">
        <f>IF(ISBLANK('CR Prelim'!A30)," ",'CR Prelim'!A30)</f>
        <v>14</v>
      </c>
      <c r="B28" s="137" t="str">
        <f>IF(ISBLANK('CR Prelim'!B30)," ",'CR Prelim'!B30)</f>
        <v>DELA CRUZ, ROMY JAYBIE B.</v>
      </c>
      <c r="C28" s="106">
        <f>'CR Prelim'!J30</f>
        <v>100</v>
      </c>
      <c r="D28" s="106">
        <f>'CR Prelim'!S30</f>
        <v>90</v>
      </c>
      <c r="E28" s="106">
        <f>'CR Prelim'!W30</f>
        <v>90</v>
      </c>
      <c r="F28" s="107"/>
      <c r="G28" s="108">
        <f>'CR Prelim'!Y30</f>
        <v>92</v>
      </c>
    </row>
    <row r="29" spans="1:7" ht="14" customHeight="1" x14ac:dyDescent="0.2">
      <c r="A29" s="112">
        <f>IF(ISBLANK('CR Prelim'!A31)," ",'CR Prelim'!A31)</f>
        <v>15</v>
      </c>
      <c r="B29" s="137" t="str">
        <f>IF(ISBLANK('CR Prelim'!B31)," ",'CR Prelim'!B31)</f>
        <v>DOTE, JOHN MICHAEL M.</v>
      </c>
      <c r="C29" s="106">
        <f>'CR Prelim'!J31</f>
        <v>100</v>
      </c>
      <c r="D29" s="106">
        <f>'CR Prelim'!S31</f>
        <v>86</v>
      </c>
      <c r="E29" s="106">
        <f>'CR Prelim'!W31</f>
        <v>76.67</v>
      </c>
      <c r="F29" s="107"/>
      <c r="G29" s="108">
        <f>'CR Prelim'!Y31</f>
        <v>87</v>
      </c>
    </row>
    <row r="30" spans="1:7" ht="14" customHeight="1" x14ac:dyDescent="0.2">
      <c r="A30" s="112">
        <f>IF(ISBLANK('CR Prelim'!A32)," ",'CR Prelim'!A32)</f>
        <v>16</v>
      </c>
      <c r="B30" s="137" t="str">
        <f>IF(ISBLANK('CR Prelim'!B32)," ",'CR Prelim'!B32)</f>
        <v>GALLEGOS, JAYVEE P.</v>
      </c>
      <c r="C30" s="106">
        <f>'CR Prelim'!J32</f>
        <v>96</v>
      </c>
      <c r="D30" s="106">
        <f>'CR Prelim'!S32</f>
        <v>74</v>
      </c>
      <c r="E30" s="106">
        <f>'CR Prelim'!W32</f>
        <v>86.67</v>
      </c>
      <c r="F30" s="107"/>
      <c r="G30" s="108">
        <f>'CR Prelim'!Y32</f>
        <v>81</v>
      </c>
    </row>
    <row r="31" spans="1:7" ht="14" customHeight="1" x14ac:dyDescent="0.2">
      <c r="A31" s="112">
        <f>IF(ISBLANK('CR Prelim'!A33)," ",'CR Prelim'!A33)</f>
        <v>17</v>
      </c>
      <c r="B31" s="137" t="str">
        <f>IF(ISBLANK('CR Prelim'!B33)," ",'CR Prelim'!B33)</f>
        <v>GOLOCINO, KENNETH JAY B.</v>
      </c>
      <c r="C31" s="106">
        <f>'CR Prelim'!J33</f>
        <v>100</v>
      </c>
      <c r="D31" s="106">
        <f>'CR Prelim'!S33</f>
        <v>88</v>
      </c>
      <c r="E31" s="106">
        <f>'CR Prelim'!W33</f>
        <v>90</v>
      </c>
      <c r="F31" s="107"/>
      <c r="G31" s="108">
        <f>'CR Prelim'!Y33</f>
        <v>91</v>
      </c>
    </row>
    <row r="32" spans="1:7" ht="14" customHeight="1" x14ac:dyDescent="0.2">
      <c r="A32" s="112">
        <f>IF(ISBLANK('CR Prelim'!A34)," ",'CR Prelim'!A34)</f>
        <v>18</v>
      </c>
      <c r="B32" s="137" t="str">
        <f>IF(ISBLANK('CR Prelim'!B34)," ",'CR Prelim'!B34)</f>
        <v>HARABENA, JOHN ZEEL B.</v>
      </c>
      <c r="C32" s="106">
        <f>'CR Prelim'!J34</f>
        <v>100</v>
      </c>
      <c r="D32" s="106">
        <f>'CR Prelim'!S34</f>
        <v>86</v>
      </c>
      <c r="E32" s="106">
        <f>'CR Prelim'!W34</f>
        <v>90</v>
      </c>
      <c r="F32" s="107"/>
      <c r="G32" s="108">
        <f>'CR Prelim'!Y34</f>
        <v>90</v>
      </c>
    </row>
    <row r="33" spans="1:7" ht="14" customHeight="1" x14ac:dyDescent="0.2">
      <c r="A33" s="112">
        <f>IF(ISBLANK('CR Prelim'!A35)," ",'CR Prelim'!A35)</f>
        <v>19</v>
      </c>
      <c r="B33" s="137" t="str">
        <f>IF(ISBLANK('CR Prelim'!B35)," ",'CR Prelim'!B35)</f>
        <v>LABANG, ADRIAN FRED R.</v>
      </c>
      <c r="C33" s="106">
        <f>'CR Prelim'!J35</f>
        <v>100</v>
      </c>
      <c r="D33" s="106">
        <f>'CR Prelim'!S35</f>
        <v>88</v>
      </c>
      <c r="E33" s="106">
        <f>'CR Prelim'!W35</f>
        <v>86.67</v>
      </c>
      <c r="F33" s="107"/>
      <c r="G33" s="108">
        <f>'CR Prelim'!Y35</f>
        <v>90</v>
      </c>
    </row>
    <row r="34" spans="1:7" ht="14" customHeight="1" x14ac:dyDescent="0.2">
      <c r="A34" s="112">
        <f>IF(ISBLANK('CR Prelim'!A36)," ",'CR Prelim'!A36)</f>
        <v>20</v>
      </c>
      <c r="B34" s="137" t="str">
        <f>IF(ISBLANK('CR Prelim'!B36)," ",'CR Prelim'!B36)</f>
        <v>LARIOSA, KEANU JOHN B.</v>
      </c>
      <c r="C34" s="106">
        <f>'CR Prelim'!J36</f>
        <v>100</v>
      </c>
      <c r="D34" s="106">
        <f>'CR Prelim'!S36</f>
        <v>88</v>
      </c>
      <c r="E34" s="106">
        <f>'CR Prelim'!W36</f>
        <v>86.67</v>
      </c>
      <c r="F34" s="107"/>
      <c r="G34" s="108">
        <f>'CR Prelim'!Y36</f>
        <v>90</v>
      </c>
    </row>
    <row r="35" spans="1:7" ht="14" customHeight="1" x14ac:dyDescent="0.2">
      <c r="A35" s="112">
        <f>IF(ISBLANK('CR Prelim'!A37)," ",'CR Prelim'!A37)</f>
        <v>21</v>
      </c>
      <c r="B35" s="137" t="str">
        <f>IF(ISBLANK('CR Prelim'!B37)," ",'CR Prelim'!B37)</f>
        <v>LLANTO, KURT DAVE D.</v>
      </c>
      <c r="C35" s="106">
        <f>'CR Prelim'!J37</f>
        <v>100</v>
      </c>
      <c r="D35" s="106">
        <f>'CR Prelim'!S37</f>
        <v>90</v>
      </c>
      <c r="E35" s="106">
        <f>'CR Prelim'!W37</f>
        <v>90</v>
      </c>
      <c r="F35" s="107"/>
      <c r="G35" s="108">
        <f>'CR Prelim'!Y37</f>
        <v>92</v>
      </c>
    </row>
    <row r="36" spans="1:7" ht="14" customHeight="1" x14ac:dyDescent="0.2">
      <c r="A36" s="112">
        <f>IF(ISBLANK('CR Prelim'!A38)," ",'CR Prelim'!A38)</f>
        <v>22</v>
      </c>
      <c r="B36" s="137" t="str">
        <f>IF(ISBLANK('CR Prelim'!B38)," ",'CR Prelim'!B38)</f>
        <v>MAGADAN, RAFFY T.</v>
      </c>
      <c r="C36" s="106">
        <f>'CR Prelim'!J38</f>
        <v>100</v>
      </c>
      <c r="D36" s="106">
        <f>'CR Prelim'!S38</f>
        <v>90</v>
      </c>
      <c r="E36" s="106">
        <f>'CR Prelim'!W38</f>
        <v>90</v>
      </c>
      <c r="F36" s="107"/>
      <c r="G36" s="108">
        <f>'CR Prelim'!Y38</f>
        <v>92</v>
      </c>
    </row>
    <row r="37" spans="1:7" ht="14" customHeight="1" x14ac:dyDescent="0.2">
      <c r="A37" s="112">
        <f>IF(ISBLANK('CR Prelim'!A39)," ",'CR Prelim'!A39)</f>
        <v>23</v>
      </c>
      <c r="B37" s="137" t="str">
        <f>IF(ISBLANK('CR Prelim'!B39)," ",'CR Prelim'!B39)</f>
        <v>MASIAN, KIM JOHN EDWIN C.</v>
      </c>
      <c r="C37" s="106">
        <f>'CR Prelim'!J39</f>
        <v>100</v>
      </c>
      <c r="D37" s="106">
        <f>'CR Prelim'!S39</f>
        <v>88</v>
      </c>
      <c r="E37" s="106">
        <f>'CR Prelim'!W39</f>
        <v>90</v>
      </c>
      <c r="F37" s="107"/>
      <c r="G37" s="108">
        <f>'CR Prelim'!Y39</f>
        <v>91</v>
      </c>
    </row>
    <row r="38" spans="1:7" ht="14" customHeight="1" x14ac:dyDescent="0.2">
      <c r="A38" s="112">
        <f>IF(ISBLANK('CR Prelim'!A40)," ",'CR Prelim'!A40)</f>
        <v>24</v>
      </c>
      <c r="B38" s="137" t="str">
        <f>IF(ISBLANK('CR Prelim'!B40)," ",'CR Prelim'!B40)</f>
        <v>PARNITES, KENNETH M.</v>
      </c>
      <c r="C38" s="106">
        <f>'CR Prelim'!J40</f>
        <v>100</v>
      </c>
      <c r="D38" s="106">
        <f>'CR Prelim'!S40</f>
        <v>88</v>
      </c>
      <c r="E38" s="106">
        <f>'CR Prelim'!W40</f>
        <v>90</v>
      </c>
      <c r="F38" s="107"/>
      <c r="G38" s="108">
        <f>'CR Prelim'!Y40</f>
        <v>91</v>
      </c>
    </row>
    <row r="39" spans="1:7" ht="14" customHeight="1" x14ac:dyDescent="0.2">
      <c r="A39" s="112">
        <f>IF(ISBLANK('CR Prelim'!A41)," ",'CR Prelim'!A41)</f>
        <v>25</v>
      </c>
      <c r="B39" s="137" t="str">
        <f>IF(ISBLANK('CR Prelim'!B41)," ",'CR Prelim'!B41)</f>
        <v>PLARAS, JOEL JR R.</v>
      </c>
      <c r="C39" s="106">
        <f>'CR Prelim'!J41</f>
        <v>100</v>
      </c>
      <c r="D39" s="106">
        <f>'CR Prelim'!S41</f>
        <v>86</v>
      </c>
      <c r="E39" s="106">
        <f>'CR Prelim'!W41</f>
        <v>90</v>
      </c>
      <c r="F39" s="107"/>
      <c r="G39" s="108">
        <f>'CR Prelim'!Y41</f>
        <v>90</v>
      </c>
    </row>
    <row r="40" spans="1:7" ht="14" customHeight="1" x14ac:dyDescent="0.2">
      <c r="A40" s="112">
        <f>IF(ISBLANK('CR Prelim'!A42)," ",'CR Prelim'!A42)</f>
        <v>26</v>
      </c>
      <c r="B40" s="137" t="str">
        <f>IF(ISBLANK('CR Prelim'!B42)," ",'CR Prelim'!B42)</f>
        <v>PORQUILLO, WELVIER A.</v>
      </c>
      <c r="C40" s="106">
        <f>'CR Prelim'!J42</f>
        <v>100</v>
      </c>
      <c r="D40" s="106">
        <f>'CR Prelim'!S42</f>
        <v>82</v>
      </c>
      <c r="E40" s="106">
        <f>'CR Prelim'!W42</f>
        <v>90</v>
      </c>
      <c r="F40" s="107"/>
      <c r="G40" s="108">
        <f>'CR Prelim'!Y42</f>
        <v>87</v>
      </c>
    </row>
    <row r="41" spans="1:7" ht="14" customHeight="1" x14ac:dyDescent="0.2">
      <c r="A41" s="112">
        <f>IF(ISBLANK('CR Prelim'!A43)," ",'CR Prelim'!A43)</f>
        <v>27</v>
      </c>
      <c r="B41" s="137" t="str">
        <f>IF(ISBLANK('CR Prelim'!B43)," ",'CR Prelim'!B43)</f>
        <v>QUILLANO, ROY JONES Q.</v>
      </c>
      <c r="C41" s="106">
        <f>'CR Prelim'!J43</f>
        <v>100</v>
      </c>
      <c r="D41" s="106">
        <f>'CR Prelim'!S43</f>
        <v>90</v>
      </c>
      <c r="E41" s="106">
        <f>'CR Prelim'!W43</f>
        <v>90</v>
      </c>
      <c r="F41" s="107"/>
      <c r="G41" s="108">
        <f>'CR Prelim'!Y43</f>
        <v>92</v>
      </c>
    </row>
    <row r="42" spans="1:7" ht="14" customHeight="1" x14ac:dyDescent="0.2">
      <c r="A42" s="112">
        <f>IF(ISBLANK('CR Prelim'!A44)," ",'CR Prelim'!A44)</f>
        <v>28</v>
      </c>
      <c r="B42" s="137" t="str">
        <f>IF(ISBLANK('CR Prelim'!B44)," ",'CR Prelim'!B44)</f>
        <v>RODAJE, JOSEPH MICHAEL A.</v>
      </c>
      <c r="C42" s="106">
        <f>'CR Prelim'!J44</f>
        <v>100</v>
      </c>
      <c r="D42" s="106">
        <f>'CR Prelim'!S44</f>
        <v>90</v>
      </c>
      <c r="E42" s="106">
        <f>'CR Prelim'!W44</f>
        <v>90</v>
      </c>
      <c r="F42" s="107"/>
      <c r="G42" s="108">
        <f>'CR Prelim'!Y44</f>
        <v>92</v>
      </c>
    </row>
    <row r="43" spans="1:7" ht="14" customHeight="1" x14ac:dyDescent="0.2">
      <c r="A43" s="112">
        <f>IF(ISBLANK('CR Prelim'!A45)," ",'CR Prelim'!A45)</f>
        <v>29</v>
      </c>
      <c r="B43" s="137" t="str">
        <f>IF(ISBLANK('CR Prelim'!B45)," ",'CR Prelim'!B45)</f>
        <v>ROSALES, MARK ANGELO V.</v>
      </c>
      <c r="C43" s="106">
        <f>'CR Prelim'!J45</f>
        <v>100</v>
      </c>
      <c r="D43" s="106">
        <f>'CR Prelim'!S45</f>
        <v>86</v>
      </c>
      <c r="E43" s="106">
        <f>'CR Prelim'!W45</f>
        <v>86.67</v>
      </c>
      <c r="F43" s="107"/>
      <c r="G43" s="108">
        <f>'CR Prelim'!Y45</f>
        <v>89</v>
      </c>
    </row>
    <row r="44" spans="1:7" ht="14" customHeight="1" x14ac:dyDescent="0.2">
      <c r="A44" s="112">
        <f>IF(ISBLANK('CR Prelim'!A46)," ",'CR Prelim'!A46)</f>
        <v>30</v>
      </c>
      <c r="B44" s="137" t="str">
        <f>IF(ISBLANK('CR Prelim'!B46)," ",'CR Prelim'!B46)</f>
        <v>ROSARIO, JIBREEL ROBERTO O.</v>
      </c>
      <c r="C44" s="106">
        <f>'CR Prelim'!J46</f>
        <v>96</v>
      </c>
      <c r="D44" s="106">
        <f>'CR Prelim'!S46</f>
        <v>76</v>
      </c>
      <c r="E44" s="106">
        <f>'CR Prelim'!W46</f>
        <v>80</v>
      </c>
      <c r="F44" s="107"/>
      <c r="G44" s="108">
        <f>'CR Prelim'!Y46</f>
        <v>81</v>
      </c>
    </row>
    <row r="45" spans="1:7" ht="14" customHeight="1" x14ac:dyDescent="0.2">
      <c r="A45" s="112">
        <f>IF(ISBLANK('CR Prelim'!A47)," ",'CR Prelim'!A47)</f>
        <v>31</v>
      </c>
      <c r="B45" s="137" t="str">
        <f>IF(ISBLANK('CR Prelim'!B47)," ",'CR Prelim'!B47)</f>
        <v>SIGUE, STEPHEN JAMES T.</v>
      </c>
      <c r="C45" s="106">
        <f>'CR Prelim'!J47</f>
        <v>100</v>
      </c>
      <c r="D45" s="106">
        <f>'CR Prelim'!S47</f>
        <v>86</v>
      </c>
      <c r="E45" s="106">
        <f>'CR Prelim'!W47</f>
        <v>90</v>
      </c>
      <c r="F45" s="107"/>
      <c r="G45" s="108">
        <f>'CR Prelim'!Y47</f>
        <v>90</v>
      </c>
    </row>
    <row r="46" spans="1:7" ht="14" customHeight="1" x14ac:dyDescent="0.2">
      <c r="A46" s="112">
        <f>IF(ISBLANK('CR Prelim'!A48)," ",'CR Prelim'!A48)</f>
        <v>32</v>
      </c>
      <c r="B46" s="137" t="str">
        <f>IF(ISBLANK('CR Prelim'!B48)," ",'CR Prelim'!B48)</f>
        <v>SOLMAYOR, DEN HARVEE L.</v>
      </c>
      <c r="C46" s="106">
        <f>'CR Prelim'!J48</f>
        <v>100</v>
      </c>
      <c r="D46" s="106">
        <f>'CR Prelim'!S48</f>
        <v>80</v>
      </c>
      <c r="E46" s="106">
        <f>'CR Prelim'!W48</f>
        <v>80</v>
      </c>
      <c r="F46" s="107"/>
      <c r="G46" s="108">
        <f>'CR Prelim'!Y48</f>
        <v>84</v>
      </c>
    </row>
    <row r="47" spans="1:7" ht="14" customHeight="1" x14ac:dyDescent="0.2">
      <c r="A47" s="112">
        <f>IF(ISBLANK('CR Prelim'!A49)," ",'CR Prelim'!A49)</f>
        <v>33</v>
      </c>
      <c r="B47" s="137" t="str">
        <f>IF(ISBLANK('CR Prelim'!B49)," ",'CR Prelim'!B49)</f>
        <v>SUMANDE, JEZRIEL H.</v>
      </c>
      <c r="C47" s="106">
        <f>'CR Prelim'!J49</f>
        <v>100</v>
      </c>
      <c r="D47" s="106">
        <f>'CR Prelim'!S49</f>
        <v>88</v>
      </c>
      <c r="E47" s="106">
        <f>'CR Prelim'!W49</f>
        <v>86.67</v>
      </c>
      <c r="F47" s="107"/>
      <c r="G47" s="108">
        <f>'CR Prelim'!Y49</f>
        <v>90</v>
      </c>
    </row>
    <row r="48" spans="1:7" ht="14" customHeight="1" x14ac:dyDescent="0.2">
      <c r="A48" s="112">
        <f>IF(ISBLANK('CR Prelim'!A50)," ",'CR Prelim'!A50)</f>
        <v>34</v>
      </c>
      <c r="B48" s="137" t="str">
        <f>IF(ISBLANK('CR Prelim'!B50)," ",'CR Prelim'!B50)</f>
        <v>TILACAN, IAN MICHAEL B.</v>
      </c>
      <c r="C48" s="106">
        <f>'CR Prelim'!J50</f>
        <v>100</v>
      </c>
      <c r="D48" s="106">
        <f>'CR Prelim'!S50</f>
        <v>88</v>
      </c>
      <c r="E48" s="106">
        <f>'CR Prelim'!W50</f>
        <v>86.67</v>
      </c>
      <c r="F48" s="107"/>
      <c r="G48" s="108">
        <f>'CR Prelim'!Y50</f>
        <v>90</v>
      </c>
    </row>
    <row r="49" spans="1:7" ht="14" customHeight="1" x14ac:dyDescent="0.2">
      <c r="A49" s="112"/>
      <c r="B49" s="68" t="s">
        <v>36</v>
      </c>
      <c r="C49" s="61">
        <v>0.2</v>
      </c>
      <c r="D49" s="61">
        <v>0.6</v>
      </c>
      <c r="E49" s="61">
        <v>0.2</v>
      </c>
      <c r="F49" s="111"/>
      <c r="G49" s="111"/>
    </row>
    <row r="50" spans="1:7" ht="14" customHeight="1" x14ac:dyDescent="0.2">
      <c r="A50" s="112">
        <f>IF(ISBLANK('CR Prelim'!A52)," ",'CR Prelim'!A52)</f>
        <v>1</v>
      </c>
      <c r="B50" s="137" t="str">
        <f>IF(ISBLANK('CR Prelim'!B52)," ",'CR Prelim'!B52)</f>
        <v xml:space="preserve">BACALAN, BEVERLY </v>
      </c>
      <c r="C50" s="106">
        <f>'CR Prelim'!J52</f>
        <v>100</v>
      </c>
      <c r="D50" s="106">
        <f>'CR Prelim'!S52</f>
        <v>88</v>
      </c>
      <c r="E50" s="106">
        <f>'CR Prelim'!W52</f>
        <v>86.67</v>
      </c>
      <c r="F50" s="107"/>
      <c r="G50" s="108">
        <f>'CR Prelim'!Y52</f>
        <v>90</v>
      </c>
    </row>
    <row r="51" spans="1:7" ht="14" customHeight="1" x14ac:dyDescent="0.2">
      <c r="A51" s="112">
        <f>IF(ISBLANK('CR Prelim'!A53)," ",'CR Prelim'!A53)</f>
        <v>2</v>
      </c>
      <c r="B51" s="137" t="str">
        <f>IF(ISBLANK('CR Prelim'!B53)," ",'CR Prelim'!B53)</f>
        <v>CAINGLET, ROHNNA MAE F.</v>
      </c>
      <c r="C51" s="106">
        <f>'CR Prelim'!J53</f>
        <v>100</v>
      </c>
      <c r="D51" s="106">
        <f>'CR Prelim'!S53</f>
        <v>86</v>
      </c>
      <c r="E51" s="106">
        <f>'CR Prelim'!W53</f>
        <v>76.67</v>
      </c>
      <c r="F51" s="107"/>
      <c r="G51" s="108">
        <f>'CR Prelim'!Y53</f>
        <v>87</v>
      </c>
    </row>
    <row r="52" spans="1:7" ht="14" customHeight="1" x14ac:dyDescent="0.2">
      <c r="A52" s="112">
        <f>IF(ISBLANK('CR Prelim'!A54)," ",'CR Prelim'!A54)</f>
        <v>3</v>
      </c>
      <c r="B52" s="137" t="str">
        <f>IF(ISBLANK('CR Prelim'!B54)," ",'CR Prelim'!B54)</f>
        <v>CASULLA, RHEA ABIGAIL</v>
      </c>
      <c r="C52" s="106">
        <f>'CR Prelim'!J54</f>
        <v>100</v>
      </c>
      <c r="D52" s="106">
        <f>'CR Prelim'!S54</f>
        <v>88</v>
      </c>
      <c r="E52" s="106">
        <f>'CR Prelim'!W54</f>
        <v>86.67</v>
      </c>
      <c r="F52" s="107"/>
      <c r="G52" s="108">
        <f>'CR Prelim'!Y54</f>
        <v>90</v>
      </c>
    </row>
    <row r="53" spans="1:7" ht="14" customHeight="1" x14ac:dyDescent="0.2">
      <c r="A53" s="112">
        <f>IF(ISBLANK('CR Prelim'!A55)," ",'CR Prelim'!A55)</f>
        <v>4</v>
      </c>
      <c r="B53" s="137" t="str">
        <f>IF(ISBLANK('CR Prelim'!B55)," ",'CR Prelim'!B55)</f>
        <v>OPALLA, JHUNNA MARSHA A.</v>
      </c>
      <c r="C53" s="106">
        <f>'CR Prelim'!J55</f>
        <v>100</v>
      </c>
      <c r="D53" s="106">
        <f>'CR Prelim'!S55</f>
        <v>88</v>
      </c>
      <c r="E53" s="106">
        <f>'CR Prelim'!W55</f>
        <v>86.67</v>
      </c>
      <c r="F53" s="107"/>
      <c r="G53" s="108">
        <f>'CR Prelim'!Y55</f>
        <v>90</v>
      </c>
    </row>
    <row r="54" spans="1:7" ht="14" customHeight="1" x14ac:dyDescent="0.2">
      <c r="A54" s="112">
        <f>IF(ISBLANK('CR Prelim'!A56)," ",'CR Prelim'!A56)</f>
        <v>5</v>
      </c>
      <c r="B54" s="137" t="str">
        <f>IF(ISBLANK('CR Prelim'!B56)," ",'CR Prelim'!B56)</f>
        <v>RANQUE, MISSY MAY V.</v>
      </c>
      <c r="C54" s="106">
        <f>'CR Prelim'!J56</f>
        <v>100</v>
      </c>
      <c r="D54" s="106">
        <f>'CR Prelim'!S56</f>
        <v>88</v>
      </c>
      <c r="E54" s="106">
        <f>'CR Prelim'!W56</f>
        <v>86.67</v>
      </c>
      <c r="F54" s="107"/>
      <c r="G54" s="108">
        <f>'CR Prelim'!Y56</f>
        <v>90</v>
      </c>
    </row>
    <row r="55" spans="1:7" ht="14" customHeight="1" x14ac:dyDescent="0.2">
      <c r="A55" s="112">
        <f>IF(ISBLANK('CR Prelim'!A57)," ",'CR Prelim'!A57)</f>
        <v>6</v>
      </c>
      <c r="B55" s="137" t="str">
        <f>IF(ISBLANK('CR Prelim'!B57)," ",'CR Prelim'!B57)</f>
        <v>ROBLE, JHOANNE S.</v>
      </c>
      <c r="C55" s="106">
        <f>'CR Prelim'!J57</f>
        <v>100</v>
      </c>
      <c r="D55" s="106">
        <f>'CR Prelim'!S57</f>
        <v>90</v>
      </c>
      <c r="E55" s="106">
        <f>'CR Prelim'!W57</f>
        <v>90</v>
      </c>
      <c r="F55" s="107"/>
      <c r="G55" s="108">
        <f>'CR Prelim'!Y57</f>
        <v>92</v>
      </c>
    </row>
    <row r="56" spans="1:7" ht="14" customHeight="1" x14ac:dyDescent="0.2">
      <c r="A56" s="112" t="str">
        <f>IF(ISBLANK('CR Prelim'!A58)," ",'CR Prelim'!A58)</f>
        <v>-</v>
      </c>
      <c r="B56" s="137" t="str">
        <f>IF(ISBLANK('CR Prelim'!B58)," ",'CR Prelim'!B58)</f>
        <v>ALBARRACIN, JANNYROSE B.</v>
      </c>
      <c r="C56" s="106">
        <f>'CR Prelim'!J58</f>
        <v>96</v>
      </c>
      <c r="D56" s="106">
        <f>'CR Prelim'!S58</f>
        <v>74</v>
      </c>
      <c r="E56" s="106">
        <f>'CR Prelim'!W58</f>
        <v>80</v>
      </c>
      <c r="F56" s="107"/>
      <c r="G56" s="108">
        <f>'CR Prelim'!Y58</f>
        <v>80</v>
      </c>
    </row>
    <row r="57" spans="1:7" ht="14" customHeight="1" x14ac:dyDescent="0.2">
      <c r="A57" s="112" t="str">
        <f>IF(ISBLANK('CR Prelim'!A59)," ",'CR Prelim'!A59)</f>
        <v>-</v>
      </c>
      <c r="B57" s="137" t="str">
        <f>IF(ISBLANK('CR Prelim'!B59)," ",'CR Prelim'!B59)</f>
        <v>ELIOT, CELAND TEDDISON M.</v>
      </c>
      <c r="C57" s="106">
        <f>'CR Prelim'!J59</f>
        <v>96</v>
      </c>
      <c r="D57" s="106">
        <f>'CR Prelim'!S59</f>
        <v>74</v>
      </c>
      <c r="E57" s="106">
        <f>'CR Prelim'!W59</f>
        <v>80</v>
      </c>
      <c r="F57" s="107"/>
      <c r="G57" s="108">
        <f>'CR Prelim'!Y59</f>
        <v>80</v>
      </c>
    </row>
    <row r="59" spans="1:7" x14ac:dyDescent="0.2">
      <c r="E59" s="167" t="s">
        <v>5</v>
      </c>
      <c r="F59" s="167"/>
      <c r="G59" s="167"/>
    </row>
    <row r="60" spans="1:7" x14ac:dyDescent="0.2">
      <c r="E60" s="167" t="s">
        <v>4</v>
      </c>
      <c r="F60" s="167"/>
      <c r="G60" s="167"/>
    </row>
    <row r="61" spans="1:7" x14ac:dyDescent="0.2">
      <c r="E61" s="167" t="s">
        <v>6</v>
      </c>
      <c r="F61" s="167"/>
      <c r="G61" s="167"/>
    </row>
    <row r="62" spans="1:7" x14ac:dyDescent="0.2">
      <c r="E62" s="105"/>
      <c r="F62" s="105"/>
      <c r="G62" s="105"/>
    </row>
  </sheetData>
  <sheetProtection insertRows="0"/>
  <mergeCells count="4">
    <mergeCell ref="E59:G59"/>
    <mergeCell ref="E60:G60"/>
    <mergeCell ref="E61:G61"/>
    <mergeCell ref="A1:G8"/>
  </mergeCells>
  <phoneticPr fontId="12" type="noConversion"/>
  <conditionalFormatting sqref="C50:G57 C15:G42">
    <cfRule type="cellIs" dxfId="19" priority="32" operator="lessThan">
      <formula>75</formula>
    </cfRule>
    <cfRule type="cellIs" dxfId="18" priority="33" operator="lessThan">
      <formula>75</formula>
    </cfRule>
  </conditionalFormatting>
  <conditionalFormatting sqref="C43:G48">
    <cfRule type="cellIs" dxfId="17" priority="1" operator="lessThan">
      <formula>75</formula>
    </cfRule>
    <cfRule type="cellIs" dxfId="16" priority="2" operator="lessThan">
      <formula>75</formula>
    </cfRule>
  </conditionalFormatting>
  <printOptions horizontalCentered="1"/>
  <pageMargins left="1.0236220472440944" right="0.55118110236220474" top="0.43307086614173229" bottom="0.27559055118110237" header="0.31496062992125984" footer="0.31496062992125984"/>
  <pageSetup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37"/>
  <sheetViews>
    <sheetView zoomScale="70" zoomScaleNormal="70" zoomScalePageLayoutView="70" workbookViewId="0">
      <selection activeCell="T17" sqref="T17:T59"/>
    </sheetView>
  </sheetViews>
  <sheetFormatPr baseColWidth="10" defaultColWidth="8.83203125" defaultRowHeight="15" x14ac:dyDescent="0.2"/>
  <cols>
    <col min="1" max="1" width="3" customWidth="1"/>
    <col min="2" max="2" width="28.83203125" customWidth="1"/>
    <col min="3" max="8" width="3.5" customWidth="1"/>
    <col min="9" max="9" width="4.6640625" customWidth="1"/>
    <col min="10" max="10" width="2.1640625" customWidth="1"/>
    <col min="11" max="16" width="3.5" customWidth="1"/>
    <col min="17" max="17" width="3.6640625" customWidth="1"/>
    <col min="18" max="18" width="4.5" customWidth="1"/>
    <col min="19" max="19" width="2" customWidth="1"/>
    <col min="20" max="21" width="3.6640625" customWidth="1"/>
    <col min="22" max="22" width="4.6640625" customWidth="1"/>
    <col min="23" max="23" width="2.1640625" customWidth="1"/>
    <col min="24" max="24" width="4.1640625" customWidth="1"/>
  </cols>
  <sheetData>
    <row r="1" spans="1:24" ht="15" customHeight="1" x14ac:dyDescent="0.2">
      <c r="A1" s="168" t="s">
        <v>45</v>
      </c>
      <c r="B1" s="171"/>
      <c r="C1" s="171"/>
      <c r="D1" s="171"/>
      <c r="E1" s="171"/>
      <c r="F1" s="171"/>
      <c r="G1" s="171"/>
      <c r="H1" s="171"/>
      <c r="I1" s="171"/>
      <c r="J1" s="171"/>
      <c r="K1" s="171"/>
      <c r="L1" s="171"/>
      <c r="M1" s="171"/>
      <c r="N1" s="171"/>
      <c r="O1" s="171"/>
      <c r="P1" s="171"/>
      <c r="Q1" s="171"/>
      <c r="R1" s="171"/>
      <c r="S1" s="171"/>
      <c r="T1" s="171"/>
      <c r="U1" s="171"/>
      <c r="V1" s="171"/>
      <c r="W1" s="171"/>
      <c r="X1" s="171"/>
    </row>
    <row r="2" spans="1:24" ht="15" customHeight="1" x14ac:dyDescent="0.2">
      <c r="A2" s="171"/>
      <c r="B2" s="171"/>
      <c r="C2" s="171"/>
      <c r="D2" s="171"/>
      <c r="E2" s="171"/>
      <c r="F2" s="171"/>
      <c r="G2" s="171"/>
      <c r="H2" s="171"/>
      <c r="I2" s="171"/>
      <c r="J2" s="171"/>
      <c r="K2" s="171"/>
      <c r="L2" s="171"/>
      <c r="M2" s="171"/>
      <c r="N2" s="171"/>
      <c r="O2" s="171"/>
      <c r="P2" s="171"/>
      <c r="Q2" s="171"/>
      <c r="R2" s="171"/>
      <c r="S2" s="171"/>
      <c r="T2" s="171"/>
      <c r="U2" s="171"/>
      <c r="V2" s="171"/>
      <c r="W2" s="171"/>
      <c r="X2" s="171"/>
    </row>
    <row r="3" spans="1:24" ht="9" customHeight="1" x14ac:dyDescent="0.2">
      <c r="A3" s="171"/>
      <c r="B3" s="171"/>
      <c r="C3" s="171"/>
      <c r="D3" s="171"/>
      <c r="E3" s="171"/>
      <c r="F3" s="171"/>
      <c r="G3" s="171"/>
      <c r="H3" s="171"/>
      <c r="I3" s="171"/>
      <c r="J3" s="171"/>
      <c r="K3" s="171"/>
      <c r="L3" s="171"/>
      <c r="M3" s="171"/>
      <c r="N3" s="171"/>
      <c r="O3" s="171"/>
      <c r="P3" s="171"/>
      <c r="Q3" s="171"/>
      <c r="R3" s="171"/>
      <c r="S3" s="171"/>
      <c r="T3" s="171"/>
      <c r="U3" s="171"/>
      <c r="V3" s="171"/>
      <c r="W3" s="171"/>
      <c r="X3" s="171"/>
    </row>
    <row r="4" spans="1:24" ht="15" customHeight="1" x14ac:dyDescent="0.2">
      <c r="A4" s="171"/>
      <c r="B4" s="171"/>
      <c r="C4" s="171"/>
      <c r="D4" s="171"/>
      <c r="E4" s="171"/>
      <c r="F4" s="171"/>
      <c r="G4" s="171"/>
      <c r="H4" s="171"/>
      <c r="I4" s="171"/>
      <c r="J4" s="171"/>
      <c r="K4" s="171"/>
      <c r="L4" s="171"/>
      <c r="M4" s="171"/>
      <c r="N4" s="171"/>
      <c r="O4" s="171"/>
      <c r="P4" s="171"/>
      <c r="Q4" s="171"/>
      <c r="R4" s="171"/>
      <c r="S4" s="171"/>
      <c r="T4" s="171"/>
      <c r="U4" s="171"/>
      <c r="V4" s="171"/>
      <c r="W4" s="171"/>
      <c r="X4" s="171"/>
    </row>
    <row r="5" spans="1:24" ht="15" customHeight="1" x14ac:dyDescent="0.2">
      <c r="A5" s="171"/>
      <c r="B5" s="171"/>
      <c r="C5" s="171"/>
      <c r="D5" s="171"/>
      <c r="E5" s="171"/>
      <c r="F5" s="171"/>
      <c r="G5" s="171"/>
      <c r="H5" s="171"/>
      <c r="I5" s="171"/>
      <c r="J5" s="171"/>
      <c r="K5" s="171"/>
      <c r="L5" s="171"/>
      <c r="M5" s="171"/>
      <c r="N5" s="171"/>
      <c r="O5" s="171"/>
      <c r="P5" s="171"/>
      <c r="Q5" s="171"/>
      <c r="R5" s="171"/>
      <c r="S5" s="171"/>
      <c r="T5" s="171"/>
      <c r="U5" s="171"/>
      <c r="V5" s="171"/>
      <c r="W5" s="171"/>
      <c r="X5" s="171"/>
    </row>
    <row r="6" spans="1:24" ht="15" customHeight="1" x14ac:dyDescent="0.2">
      <c r="A6" s="171"/>
      <c r="B6" s="171"/>
      <c r="C6" s="171"/>
      <c r="D6" s="171"/>
      <c r="E6" s="171"/>
      <c r="F6" s="171"/>
      <c r="G6" s="171"/>
      <c r="H6" s="171"/>
      <c r="I6" s="171"/>
      <c r="J6" s="171"/>
      <c r="K6" s="171"/>
      <c r="L6" s="171"/>
      <c r="M6" s="171"/>
      <c r="N6" s="171"/>
      <c r="O6" s="171"/>
      <c r="P6" s="171"/>
      <c r="Q6" s="171"/>
      <c r="R6" s="171"/>
      <c r="S6" s="171"/>
      <c r="T6" s="171"/>
      <c r="U6" s="171"/>
      <c r="V6" s="171"/>
      <c r="W6" s="171"/>
      <c r="X6" s="171"/>
    </row>
    <row r="7" spans="1:24" ht="21" customHeight="1" x14ac:dyDescent="0.2">
      <c r="A7" s="171"/>
      <c r="B7" s="171"/>
      <c r="C7" s="171"/>
      <c r="D7" s="171"/>
      <c r="E7" s="171"/>
      <c r="F7" s="171"/>
      <c r="G7" s="171"/>
      <c r="H7" s="171"/>
      <c r="I7" s="171"/>
      <c r="J7" s="171"/>
      <c r="K7" s="171"/>
      <c r="L7" s="171"/>
      <c r="M7" s="171"/>
      <c r="N7" s="171"/>
      <c r="O7" s="171"/>
      <c r="P7" s="171"/>
      <c r="Q7" s="171"/>
      <c r="R7" s="171"/>
      <c r="S7" s="171"/>
      <c r="T7" s="171"/>
      <c r="U7" s="171"/>
      <c r="V7" s="171"/>
      <c r="W7" s="171"/>
      <c r="X7" s="171"/>
    </row>
    <row r="8" spans="1:24" ht="20" customHeight="1" x14ac:dyDescent="0.2">
      <c r="A8" s="171"/>
      <c r="B8" s="171"/>
      <c r="C8" s="171"/>
      <c r="D8" s="171"/>
      <c r="E8" s="171"/>
      <c r="F8" s="171"/>
      <c r="G8" s="171"/>
      <c r="H8" s="171"/>
      <c r="I8" s="171"/>
      <c r="J8" s="171"/>
      <c r="K8" s="171"/>
      <c r="L8" s="171"/>
      <c r="M8" s="171"/>
      <c r="N8" s="171"/>
      <c r="O8" s="171"/>
      <c r="P8" s="171"/>
      <c r="Q8" s="171"/>
      <c r="R8" s="171"/>
      <c r="S8" s="171"/>
      <c r="T8" s="171"/>
      <c r="U8" s="171"/>
      <c r="V8" s="171"/>
      <c r="W8" s="171"/>
      <c r="X8" s="171"/>
    </row>
    <row r="9" spans="1:24" ht="15" customHeight="1" x14ac:dyDescent="0.2">
      <c r="A9" s="87" t="str">
        <f>'CR Prelim'!A9</f>
        <v>SUBJECT: INQUIRIES, INVESTIGATION AND IMMERSION</v>
      </c>
      <c r="B9" s="87"/>
      <c r="C9" s="87"/>
      <c r="D9" s="87"/>
      <c r="E9" s="87"/>
      <c r="F9" s="87"/>
      <c r="G9" s="87"/>
      <c r="H9" s="87"/>
      <c r="I9" s="87"/>
      <c r="J9" s="88"/>
      <c r="K9" s="88"/>
      <c r="L9" s="88"/>
      <c r="M9" s="88"/>
      <c r="N9" s="88"/>
      <c r="O9" s="85" t="s">
        <v>46</v>
      </c>
      <c r="P9" s="85"/>
      <c r="Q9" s="88"/>
      <c r="R9" s="88"/>
      <c r="S9" s="38"/>
      <c r="T9" s="38"/>
      <c r="U9" s="38"/>
      <c r="V9" s="38"/>
      <c r="W9" s="38"/>
      <c r="X9" s="38"/>
    </row>
    <row r="10" spans="1:24" ht="15" customHeight="1" x14ac:dyDescent="0.2">
      <c r="A10" s="87" t="str">
        <f>'CR Prelim'!A10</f>
        <v>TEACHER: MR. EMMANUEL R. CABULOY</v>
      </c>
      <c r="B10" s="87"/>
      <c r="C10" s="87"/>
      <c r="D10" s="87"/>
      <c r="E10" s="87"/>
      <c r="F10" s="87"/>
      <c r="G10" s="87"/>
      <c r="H10" s="87"/>
      <c r="I10" s="87"/>
      <c r="J10" s="88"/>
      <c r="K10" s="88"/>
      <c r="L10" s="88"/>
      <c r="M10" s="88"/>
      <c r="N10" s="88"/>
      <c r="O10" s="86" t="str">
        <f>'CR Prelim'!R10</f>
        <v>SEMESTER: 2ND</v>
      </c>
      <c r="P10" s="86"/>
      <c r="Q10" s="88"/>
      <c r="R10" s="88"/>
      <c r="S10" s="38"/>
      <c r="T10" s="38"/>
      <c r="U10" s="38"/>
      <c r="V10" s="38"/>
      <c r="W10" s="38"/>
      <c r="X10" s="38"/>
    </row>
    <row r="11" spans="1:24" ht="15.75" customHeight="1" x14ac:dyDescent="0.2">
      <c r="A11" s="87" t="str">
        <f>'CR Prelim'!A11</f>
        <v>ADVISER: MS. JAYZIL O. EHIDIO</v>
      </c>
      <c r="B11" s="89"/>
      <c r="C11" s="89"/>
      <c r="D11" s="89"/>
      <c r="E11" s="89"/>
      <c r="F11" s="89"/>
      <c r="G11" s="89"/>
      <c r="H11" s="89"/>
      <c r="I11" s="89"/>
      <c r="J11" s="89"/>
      <c r="K11" s="89"/>
      <c r="L11" s="89"/>
      <c r="M11" s="89"/>
      <c r="N11" s="89"/>
      <c r="O11" s="86" t="str">
        <f>'CR Prelim'!R11</f>
        <v>GRADE &amp; SECTION: 12 - RESILIENCE</v>
      </c>
      <c r="P11" s="86"/>
      <c r="Q11" s="89"/>
      <c r="R11" s="89"/>
      <c r="S11" s="41"/>
      <c r="T11" s="41"/>
      <c r="U11" s="41"/>
      <c r="V11" s="41"/>
      <c r="W11" s="41"/>
      <c r="X11" s="41"/>
    </row>
    <row r="12" spans="1:24" ht="15.75" customHeight="1" x14ac:dyDescent="0.2">
      <c r="A12" s="41"/>
      <c r="B12" s="41"/>
      <c r="C12" s="41"/>
      <c r="D12" s="41"/>
      <c r="E12" s="41"/>
      <c r="F12" s="41"/>
      <c r="G12" s="41"/>
      <c r="H12" s="41"/>
      <c r="I12" s="41"/>
      <c r="J12" s="41"/>
      <c r="K12" s="41"/>
      <c r="L12" s="41"/>
      <c r="M12" s="41"/>
      <c r="N12" s="41"/>
      <c r="O12" s="41"/>
      <c r="P12" s="41"/>
      <c r="Q12" s="41"/>
      <c r="R12" s="41"/>
      <c r="S12" s="41"/>
      <c r="T12" s="41"/>
      <c r="U12" s="41"/>
      <c r="V12" s="41"/>
      <c r="W12" s="41"/>
      <c r="X12" s="41"/>
    </row>
    <row r="13" spans="1:24" ht="15" customHeight="1" x14ac:dyDescent="0.2">
      <c r="A13" s="156" t="s">
        <v>7</v>
      </c>
      <c r="B13" s="157"/>
      <c r="C13" s="165" t="s">
        <v>38</v>
      </c>
      <c r="D13" s="165"/>
      <c r="E13" s="165"/>
      <c r="F13" s="165"/>
      <c r="G13" s="165"/>
      <c r="H13" s="165"/>
      <c r="I13" s="165"/>
      <c r="J13" s="42"/>
      <c r="K13" s="166" t="s">
        <v>39</v>
      </c>
      <c r="L13" s="166"/>
      <c r="M13" s="166"/>
      <c r="N13" s="166"/>
      <c r="O13" s="166"/>
      <c r="P13" s="166"/>
      <c r="Q13" s="166"/>
      <c r="R13" s="166"/>
      <c r="S13" s="42"/>
      <c r="T13" s="165" t="s">
        <v>40</v>
      </c>
      <c r="U13" s="165"/>
      <c r="V13" s="165"/>
      <c r="W13" s="42"/>
      <c r="X13" s="43"/>
    </row>
    <row r="14" spans="1:24" ht="15" customHeight="1" x14ac:dyDescent="0.2">
      <c r="A14" s="158"/>
      <c r="B14" s="159"/>
      <c r="C14" s="83" t="s">
        <v>8</v>
      </c>
      <c r="D14" s="83" t="s">
        <v>9</v>
      </c>
      <c r="E14" s="83" t="s">
        <v>10</v>
      </c>
      <c r="F14" s="83" t="s">
        <v>10</v>
      </c>
      <c r="G14" s="83" t="s">
        <v>11</v>
      </c>
      <c r="H14" s="82" t="s">
        <v>1</v>
      </c>
      <c r="I14" s="82" t="s">
        <v>2</v>
      </c>
      <c r="J14" s="46"/>
      <c r="K14" s="83" t="s">
        <v>13</v>
      </c>
      <c r="L14" s="83" t="s">
        <v>14</v>
      </c>
      <c r="M14" s="83" t="s">
        <v>15</v>
      </c>
      <c r="N14" s="83" t="s">
        <v>16</v>
      </c>
      <c r="O14" s="83" t="s">
        <v>17</v>
      </c>
      <c r="P14" s="83" t="s">
        <v>18</v>
      </c>
      <c r="Q14" s="82" t="s">
        <v>1</v>
      </c>
      <c r="R14" s="82" t="s">
        <v>2</v>
      </c>
      <c r="S14" s="47"/>
      <c r="T14" s="44" t="s">
        <v>19</v>
      </c>
      <c r="U14" s="82" t="s">
        <v>1</v>
      </c>
      <c r="V14" s="82" t="s">
        <v>2</v>
      </c>
      <c r="W14" s="47"/>
      <c r="X14" s="48" t="s">
        <v>3</v>
      </c>
    </row>
    <row r="15" spans="1:24" ht="15" customHeight="1" x14ac:dyDescent="0.2">
      <c r="A15" s="160"/>
      <c r="B15" s="161"/>
      <c r="C15" s="127">
        <v>10</v>
      </c>
      <c r="D15" s="127">
        <v>10</v>
      </c>
      <c r="E15" s="127">
        <v>10</v>
      </c>
      <c r="F15" s="127">
        <v>10</v>
      </c>
      <c r="G15" s="127">
        <v>10</v>
      </c>
      <c r="H15" s="82">
        <f>SUM(C15:G15)</f>
        <v>50</v>
      </c>
      <c r="I15" s="82"/>
      <c r="J15" s="49"/>
      <c r="K15" s="127">
        <v>20</v>
      </c>
      <c r="L15" s="127">
        <v>20</v>
      </c>
      <c r="M15" s="127">
        <v>20</v>
      </c>
      <c r="N15" s="127">
        <v>20</v>
      </c>
      <c r="O15" s="127">
        <v>20</v>
      </c>
      <c r="P15" s="83"/>
      <c r="Q15" s="82">
        <f>SUM(K15:P15)</f>
        <v>100</v>
      </c>
      <c r="R15" s="82"/>
      <c r="S15" s="49"/>
      <c r="T15" s="75">
        <v>60</v>
      </c>
      <c r="U15" s="82">
        <v>60</v>
      </c>
      <c r="V15" s="82"/>
      <c r="W15" s="49"/>
      <c r="X15" s="50"/>
    </row>
    <row r="16" spans="1:24" ht="15" customHeight="1" x14ac:dyDescent="0.2">
      <c r="A16" s="154" t="s">
        <v>37</v>
      </c>
      <c r="B16" s="155"/>
      <c r="C16" s="76"/>
      <c r="D16" s="76"/>
      <c r="E16" s="76"/>
      <c r="F16" s="76"/>
      <c r="G16" s="76"/>
      <c r="H16" s="82"/>
      <c r="I16" s="82"/>
      <c r="J16" s="49"/>
      <c r="K16" s="76"/>
      <c r="L16" s="76"/>
      <c r="M16" s="76" t="s">
        <v>22</v>
      </c>
      <c r="N16" s="76"/>
      <c r="O16" s="76"/>
      <c r="P16" s="76"/>
      <c r="Q16" s="82"/>
      <c r="R16" s="82"/>
      <c r="S16" s="49"/>
      <c r="T16" s="76"/>
      <c r="U16" s="82"/>
      <c r="V16" s="82"/>
      <c r="W16" s="49"/>
      <c r="X16" s="50"/>
    </row>
    <row r="17" spans="1:28" ht="15" customHeight="1" x14ac:dyDescent="0.25">
      <c r="A17" s="136">
        <v>1</v>
      </c>
      <c r="B17" s="133" t="str">
        <f>IF(ISBLANK('CR Prelim'!B17)," ",'CR Prelim'!B17)</f>
        <v>ABREGANA, JERICHO A.</v>
      </c>
      <c r="C17" s="134">
        <v>10</v>
      </c>
      <c r="D17" s="134">
        <v>10</v>
      </c>
      <c r="E17" s="134">
        <v>10</v>
      </c>
      <c r="F17" s="134">
        <v>10</v>
      </c>
      <c r="G17" s="134">
        <v>10</v>
      </c>
      <c r="H17" s="52">
        <f>IF(ISBLANK(B17)," ",SUM(C17:G17))</f>
        <v>50</v>
      </c>
      <c r="I17" s="53">
        <f t="shared" ref="I17:I58" si="0">IF(H17=" ", " ",ROUNDUP(((H17/H$15)*40)+60,2))</f>
        <v>100</v>
      </c>
      <c r="J17" s="54"/>
      <c r="K17" s="134">
        <v>15</v>
      </c>
      <c r="L17" s="134">
        <v>15</v>
      </c>
      <c r="M17" s="134">
        <v>15</v>
      </c>
      <c r="N17" s="134">
        <v>15</v>
      </c>
      <c r="O17" s="134">
        <v>10</v>
      </c>
      <c r="P17" s="83"/>
      <c r="Q17" s="52">
        <f t="shared" ref="Q17:Q58" si="1">IF(ISBLANK(B17)," ",SUM(K17:P17))</f>
        <v>70</v>
      </c>
      <c r="R17" s="53">
        <f t="shared" ref="R17:R39" si="2">IF(Q17=" ", " ",ROUNDUP(((Q17/Q$15)*40)+60,2))</f>
        <v>88</v>
      </c>
      <c r="S17" s="54"/>
      <c r="T17" s="113">
        <v>40</v>
      </c>
      <c r="U17" s="52">
        <f t="shared" ref="U17:U43" si="3">IF(ISBLANK(B17)," ",SUM(T17:T17))</f>
        <v>40</v>
      </c>
      <c r="V17" s="53">
        <f t="shared" ref="V17:V39" si="4">IF(U17=" ", " ",ROUNDUP(((U17/U$15)*40)+60,2))</f>
        <v>86.67</v>
      </c>
      <c r="W17" s="54"/>
      <c r="X17" s="55">
        <f t="shared" ref="X17:X39" si="5">IF((((I17=" ")*AND(R17=" ")*AND(V17=" ")))," ",ROUND((I17*0.2+R17*0.6+V17*0.2),0))</f>
        <v>90</v>
      </c>
      <c r="Z17" s="1"/>
    </row>
    <row r="18" spans="1:28" ht="15" customHeight="1" x14ac:dyDescent="0.25">
      <c r="A18" s="136">
        <v>2</v>
      </c>
      <c r="B18" s="133" t="str">
        <f>IF(ISBLANK('CR Prelim'!B18)," ",'CR Prelim'!B18)</f>
        <v>BALASICO, JUR-EL JR M.</v>
      </c>
      <c r="C18" s="134">
        <v>10</v>
      </c>
      <c r="D18" s="134">
        <v>10</v>
      </c>
      <c r="E18" s="134">
        <v>10</v>
      </c>
      <c r="F18" s="134">
        <v>10</v>
      </c>
      <c r="G18" s="134">
        <v>10</v>
      </c>
      <c r="H18" s="52">
        <f t="shared" ref="H18:H23" si="6">IF(ISBLANK(B18)," ",SUM(C18:G18))</f>
        <v>50</v>
      </c>
      <c r="I18" s="53">
        <f t="shared" si="0"/>
        <v>100</v>
      </c>
      <c r="J18" s="54"/>
      <c r="K18" s="134">
        <v>15</v>
      </c>
      <c r="L18" s="134">
        <v>15</v>
      </c>
      <c r="M18" s="134">
        <v>15</v>
      </c>
      <c r="N18" s="134">
        <v>15</v>
      </c>
      <c r="O18" s="134">
        <v>10</v>
      </c>
      <c r="P18" s="83"/>
      <c r="Q18" s="52">
        <f t="shared" si="1"/>
        <v>70</v>
      </c>
      <c r="R18" s="53">
        <f t="shared" si="2"/>
        <v>88</v>
      </c>
      <c r="S18" s="54"/>
      <c r="T18" s="113">
        <v>40</v>
      </c>
      <c r="U18" s="52">
        <f t="shared" si="3"/>
        <v>40</v>
      </c>
      <c r="V18" s="53">
        <f t="shared" si="4"/>
        <v>86.67</v>
      </c>
      <c r="W18" s="54"/>
      <c r="X18" s="55">
        <f t="shared" si="5"/>
        <v>90</v>
      </c>
      <c r="Z18" s="1"/>
      <c r="AB18" t="s">
        <v>21</v>
      </c>
    </row>
    <row r="19" spans="1:28" ht="15" customHeight="1" x14ac:dyDescent="0.25">
      <c r="A19" s="136">
        <v>3</v>
      </c>
      <c r="B19" s="133" t="str">
        <f>IF(ISBLANK('CR Prelim'!B19)," ",'CR Prelim'!B19)</f>
        <v>BALDOVE, JOVEN M.</v>
      </c>
      <c r="C19" s="134">
        <v>10</v>
      </c>
      <c r="D19" s="134">
        <v>10</v>
      </c>
      <c r="E19" s="134">
        <v>10</v>
      </c>
      <c r="F19" s="134">
        <v>10</v>
      </c>
      <c r="G19" s="134">
        <v>5</v>
      </c>
      <c r="H19" s="52">
        <f t="shared" si="6"/>
        <v>45</v>
      </c>
      <c r="I19" s="53">
        <f t="shared" si="0"/>
        <v>96</v>
      </c>
      <c r="J19" s="54"/>
      <c r="K19" s="134">
        <v>10</v>
      </c>
      <c r="L19" s="134">
        <v>10</v>
      </c>
      <c r="M19" s="134">
        <v>5</v>
      </c>
      <c r="N19" s="134">
        <v>5</v>
      </c>
      <c r="O19" s="134">
        <v>5</v>
      </c>
      <c r="P19" s="83"/>
      <c r="Q19" s="52">
        <f t="shared" si="1"/>
        <v>35</v>
      </c>
      <c r="R19" s="53">
        <f t="shared" si="2"/>
        <v>74</v>
      </c>
      <c r="S19" s="54"/>
      <c r="T19" s="113">
        <v>40</v>
      </c>
      <c r="U19" s="52">
        <f t="shared" si="3"/>
        <v>40</v>
      </c>
      <c r="V19" s="53">
        <f t="shared" si="4"/>
        <v>86.67</v>
      </c>
      <c r="W19" s="54"/>
      <c r="X19" s="55">
        <f t="shared" si="5"/>
        <v>81</v>
      </c>
      <c r="Z19" s="1"/>
    </row>
    <row r="20" spans="1:28" ht="15" customHeight="1" x14ac:dyDescent="0.25">
      <c r="A20" s="136">
        <v>4</v>
      </c>
      <c r="B20" s="139" t="str">
        <f>IF(ISBLANK('CR Prelim'!B20)," ",'CR Prelim'!B20)</f>
        <v>BARBARONA, ANDRIAN T.</v>
      </c>
      <c r="C20" s="134">
        <v>10</v>
      </c>
      <c r="D20" s="134">
        <v>10</v>
      </c>
      <c r="E20" s="134">
        <v>10</v>
      </c>
      <c r="F20" s="134">
        <v>10</v>
      </c>
      <c r="G20" s="134">
        <v>10</v>
      </c>
      <c r="H20" s="52">
        <f t="shared" si="6"/>
        <v>50</v>
      </c>
      <c r="I20" s="53">
        <f t="shared" si="0"/>
        <v>100</v>
      </c>
      <c r="J20" s="54"/>
      <c r="K20" s="134">
        <v>20</v>
      </c>
      <c r="L20" s="134">
        <v>15</v>
      </c>
      <c r="M20" s="134">
        <v>15</v>
      </c>
      <c r="N20" s="134">
        <v>15</v>
      </c>
      <c r="O20" s="134">
        <v>15</v>
      </c>
      <c r="P20" s="83"/>
      <c r="Q20" s="52">
        <f t="shared" si="1"/>
        <v>80</v>
      </c>
      <c r="R20" s="53">
        <f t="shared" si="2"/>
        <v>92</v>
      </c>
      <c r="S20" s="54"/>
      <c r="T20" s="113">
        <v>50</v>
      </c>
      <c r="U20" s="52">
        <f t="shared" si="3"/>
        <v>50</v>
      </c>
      <c r="V20" s="53">
        <f t="shared" si="4"/>
        <v>93.34</v>
      </c>
      <c r="W20" s="54"/>
      <c r="X20" s="55">
        <f t="shared" si="5"/>
        <v>94</v>
      </c>
      <c r="Z20" s="1"/>
      <c r="AA20" s="4"/>
    </row>
    <row r="21" spans="1:28" ht="15" customHeight="1" x14ac:dyDescent="0.25">
      <c r="A21" s="136">
        <v>5</v>
      </c>
      <c r="B21" s="140" t="str">
        <f>IF(ISBLANK('CR Prelim'!B21)," ",'CR Prelim'!B21)</f>
        <v>BASCON, KENJIE R.</v>
      </c>
      <c r="C21" s="134">
        <v>10</v>
      </c>
      <c r="D21" s="134">
        <v>10</v>
      </c>
      <c r="E21" s="134">
        <v>10</v>
      </c>
      <c r="F21" s="134">
        <v>10</v>
      </c>
      <c r="G21" s="134">
        <v>10</v>
      </c>
      <c r="H21" s="52">
        <f t="shared" si="6"/>
        <v>50</v>
      </c>
      <c r="I21" s="53">
        <f t="shared" si="0"/>
        <v>100</v>
      </c>
      <c r="J21" s="54"/>
      <c r="K21" s="134">
        <v>20</v>
      </c>
      <c r="L21" s="134">
        <v>15</v>
      </c>
      <c r="M21" s="134">
        <v>15</v>
      </c>
      <c r="N21" s="134">
        <v>15</v>
      </c>
      <c r="O21" s="134">
        <v>15</v>
      </c>
      <c r="P21" s="83"/>
      <c r="Q21" s="52">
        <f t="shared" si="1"/>
        <v>80</v>
      </c>
      <c r="R21" s="53">
        <f t="shared" si="2"/>
        <v>92</v>
      </c>
      <c r="S21" s="54"/>
      <c r="T21" s="113">
        <v>45</v>
      </c>
      <c r="U21" s="52">
        <f t="shared" si="3"/>
        <v>45</v>
      </c>
      <c r="V21" s="53">
        <f t="shared" si="4"/>
        <v>90</v>
      </c>
      <c r="W21" s="54"/>
      <c r="X21" s="55">
        <f t="shared" si="5"/>
        <v>93</v>
      </c>
      <c r="Z21" s="1"/>
      <c r="AA21" s="4"/>
    </row>
    <row r="22" spans="1:28" ht="15" customHeight="1" x14ac:dyDescent="0.25">
      <c r="A22" s="136">
        <v>6</v>
      </c>
      <c r="B22" s="133" t="str">
        <f>IF(ISBLANK('CR Prelim'!B22)," ",'CR Prelim'!B22)</f>
        <v>BUNO, JUSTINE CRIS D.</v>
      </c>
      <c r="C22" s="134">
        <v>10</v>
      </c>
      <c r="D22" s="134">
        <v>10</v>
      </c>
      <c r="E22" s="134">
        <v>10</v>
      </c>
      <c r="F22" s="134">
        <v>10</v>
      </c>
      <c r="G22" s="134">
        <v>10</v>
      </c>
      <c r="H22" s="52">
        <f t="shared" si="6"/>
        <v>50</v>
      </c>
      <c r="I22" s="53">
        <f t="shared" si="0"/>
        <v>100</v>
      </c>
      <c r="J22" s="54"/>
      <c r="K22" s="134">
        <v>10</v>
      </c>
      <c r="L22" s="134">
        <v>10</v>
      </c>
      <c r="M22" s="134">
        <v>10</v>
      </c>
      <c r="N22" s="134">
        <v>10</v>
      </c>
      <c r="O22" s="134">
        <v>10</v>
      </c>
      <c r="P22" s="83"/>
      <c r="Q22" s="52">
        <f t="shared" si="1"/>
        <v>50</v>
      </c>
      <c r="R22" s="53">
        <f t="shared" si="2"/>
        <v>80</v>
      </c>
      <c r="S22" s="54"/>
      <c r="T22" s="113">
        <v>35</v>
      </c>
      <c r="U22" s="52">
        <f t="shared" si="3"/>
        <v>35</v>
      </c>
      <c r="V22" s="53">
        <f t="shared" si="4"/>
        <v>83.34</v>
      </c>
      <c r="W22" s="54"/>
      <c r="X22" s="55">
        <f t="shared" si="5"/>
        <v>85</v>
      </c>
      <c r="Z22" s="1"/>
      <c r="AA22" s="5"/>
    </row>
    <row r="23" spans="1:28" ht="15" customHeight="1" x14ac:dyDescent="0.25">
      <c r="A23" s="136">
        <v>7</v>
      </c>
      <c r="B23" s="133" t="str">
        <f>IF(ISBLANK('CR Prelim'!B23)," ",'CR Prelim'!B23)</f>
        <v>CABAHUG, RICKY M.</v>
      </c>
      <c r="C23" s="134">
        <v>10</v>
      </c>
      <c r="D23" s="134">
        <v>10</v>
      </c>
      <c r="E23" s="134">
        <v>10</v>
      </c>
      <c r="F23" s="134">
        <v>10</v>
      </c>
      <c r="G23" s="134">
        <v>5</v>
      </c>
      <c r="H23" s="52">
        <f t="shared" si="6"/>
        <v>45</v>
      </c>
      <c r="I23" s="53">
        <f t="shared" si="0"/>
        <v>96</v>
      </c>
      <c r="J23" s="54"/>
      <c r="K23" s="134">
        <v>10</v>
      </c>
      <c r="L23" s="134">
        <v>10</v>
      </c>
      <c r="M23" s="134">
        <v>10</v>
      </c>
      <c r="N23" s="134">
        <v>10</v>
      </c>
      <c r="O23" s="134">
        <v>10</v>
      </c>
      <c r="P23" s="83"/>
      <c r="Q23" s="52">
        <f t="shared" si="1"/>
        <v>50</v>
      </c>
      <c r="R23" s="53">
        <f t="shared" si="2"/>
        <v>80</v>
      </c>
      <c r="S23" s="54"/>
      <c r="T23" s="113">
        <v>40</v>
      </c>
      <c r="U23" s="52">
        <f t="shared" si="3"/>
        <v>40</v>
      </c>
      <c r="V23" s="53">
        <f t="shared" si="4"/>
        <v>86.67</v>
      </c>
      <c r="W23" s="54"/>
      <c r="X23" s="55">
        <f t="shared" si="5"/>
        <v>85</v>
      </c>
      <c r="Z23" s="1"/>
      <c r="AA23" s="4"/>
    </row>
    <row r="24" spans="1:28" ht="15" customHeight="1" x14ac:dyDescent="0.25">
      <c r="A24" s="136">
        <v>8</v>
      </c>
      <c r="B24" s="133" t="str">
        <f>IF(ISBLANK('CR Prelim'!B24)," ",'CR Prelim'!B24)</f>
        <v>CABRIANA, EDMER JR O.</v>
      </c>
      <c r="C24" s="134">
        <v>10</v>
      </c>
      <c r="D24" s="134">
        <v>10</v>
      </c>
      <c r="E24" s="134">
        <v>10</v>
      </c>
      <c r="F24" s="134">
        <v>10</v>
      </c>
      <c r="G24" s="134">
        <v>10</v>
      </c>
      <c r="H24" s="52">
        <f t="shared" ref="H24:H33" si="7">IF(ISBLANK(B24)," ",SUM(C24:G24))</f>
        <v>50</v>
      </c>
      <c r="I24" s="53">
        <f t="shared" si="0"/>
        <v>100</v>
      </c>
      <c r="J24" s="54"/>
      <c r="K24" s="134">
        <v>10</v>
      </c>
      <c r="L24" s="134">
        <v>10</v>
      </c>
      <c r="M24" s="134">
        <v>10</v>
      </c>
      <c r="N24" s="134">
        <v>10</v>
      </c>
      <c r="O24" s="134">
        <v>10</v>
      </c>
      <c r="P24" s="83"/>
      <c r="Q24" s="52">
        <f t="shared" ref="Q24:Q33" si="8">IF(ISBLANK(B24)," ",SUM(K24:P24))</f>
        <v>50</v>
      </c>
      <c r="R24" s="53">
        <f t="shared" si="2"/>
        <v>80</v>
      </c>
      <c r="S24" s="54"/>
      <c r="T24" s="113">
        <v>35</v>
      </c>
      <c r="U24" s="52">
        <f t="shared" si="3"/>
        <v>35</v>
      </c>
      <c r="V24" s="53">
        <f t="shared" si="4"/>
        <v>83.34</v>
      </c>
      <c r="W24" s="54"/>
      <c r="X24" s="55">
        <f t="shared" si="5"/>
        <v>85</v>
      </c>
      <c r="Z24" s="1"/>
      <c r="AA24" s="4"/>
    </row>
    <row r="25" spans="1:28" ht="15" customHeight="1" x14ac:dyDescent="0.25">
      <c r="A25" s="136">
        <v>9</v>
      </c>
      <c r="B25" s="133" t="str">
        <f>IF(ISBLANK('CR Prelim'!B25)," ",'CR Prelim'!B25)</f>
        <v>CANDIA, JASON N.</v>
      </c>
      <c r="C25" s="134">
        <v>10</v>
      </c>
      <c r="D25" s="134">
        <v>10</v>
      </c>
      <c r="E25" s="134">
        <v>10</v>
      </c>
      <c r="F25" s="134">
        <v>10</v>
      </c>
      <c r="G25" s="134">
        <v>10</v>
      </c>
      <c r="H25" s="52">
        <f t="shared" si="7"/>
        <v>50</v>
      </c>
      <c r="I25" s="53">
        <f t="shared" si="0"/>
        <v>100</v>
      </c>
      <c r="J25" s="54"/>
      <c r="K25" s="134">
        <v>10</v>
      </c>
      <c r="L25" s="134">
        <v>15</v>
      </c>
      <c r="M25" s="134">
        <v>10</v>
      </c>
      <c r="N25" s="134">
        <v>10</v>
      </c>
      <c r="O25" s="134">
        <v>10</v>
      </c>
      <c r="P25" s="83"/>
      <c r="Q25" s="52">
        <f t="shared" si="8"/>
        <v>55</v>
      </c>
      <c r="R25" s="53">
        <f t="shared" si="2"/>
        <v>82</v>
      </c>
      <c r="S25" s="54"/>
      <c r="T25" s="113">
        <v>30</v>
      </c>
      <c r="U25" s="52">
        <f t="shared" si="3"/>
        <v>30</v>
      </c>
      <c r="V25" s="53">
        <f t="shared" si="4"/>
        <v>80</v>
      </c>
      <c r="W25" s="54"/>
      <c r="X25" s="55">
        <f t="shared" si="5"/>
        <v>85</v>
      </c>
      <c r="Z25" s="1"/>
    </row>
    <row r="26" spans="1:28" ht="15" customHeight="1" x14ac:dyDescent="0.25">
      <c r="A26" s="136">
        <v>10</v>
      </c>
      <c r="B26" s="140" t="str">
        <f>IF(ISBLANK('CR Prelim'!B26)," ",'CR Prelim'!B26)</f>
        <v>CARBONILLA, JOSHUA S.</v>
      </c>
      <c r="C26" s="134">
        <v>10</v>
      </c>
      <c r="D26" s="134">
        <v>10</v>
      </c>
      <c r="E26" s="134">
        <v>10</v>
      </c>
      <c r="F26" s="134">
        <v>10</v>
      </c>
      <c r="G26" s="134">
        <v>10</v>
      </c>
      <c r="H26" s="52">
        <f t="shared" si="7"/>
        <v>50</v>
      </c>
      <c r="I26" s="53">
        <f t="shared" si="0"/>
        <v>100</v>
      </c>
      <c r="J26" s="54"/>
      <c r="K26" s="134">
        <v>20</v>
      </c>
      <c r="L26" s="134">
        <v>15</v>
      </c>
      <c r="M26" s="134">
        <v>15</v>
      </c>
      <c r="N26" s="134">
        <v>15</v>
      </c>
      <c r="O26" s="134">
        <v>10</v>
      </c>
      <c r="P26" s="83"/>
      <c r="Q26" s="52">
        <f t="shared" si="8"/>
        <v>75</v>
      </c>
      <c r="R26" s="53">
        <f t="shared" si="2"/>
        <v>90</v>
      </c>
      <c r="S26" s="54"/>
      <c r="T26" s="113">
        <v>45</v>
      </c>
      <c r="U26" s="52">
        <f t="shared" si="3"/>
        <v>45</v>
      </c>
      <c r="V26" s="53">
        <f t="shared" si="4"/>
        <v>90</v>
      </c>
      <c r="W26" s="54"/>
      <c r="X26" s="55">
        <f t="shared" si="5"/>
        <v>92</v>
      </c>
      <c r="Z26" s="1"/>
    </row>
    <row r="27" spans="1:28" ht="15" customHeight="1" x14ac:dyDescent="0.25">
      <c r="A27" s="136">
        <v>11</v>
      </c>
      <c r="B27" s="133" t="str">
        <f>IF(ISBLANK('CR Prelim'!B27)," ",'CR Prelim'!B27)</f>
        <v>CARILLO, LEXTHER T.</v>
      </c>
      <c r="C27" s="134">
        <v>10</v>
      </c>
      <c r="D27" s="134">
        <v>10</v>
      </c>
      <c r="E27" s="134">
        <v>10</v>
      </c>
      <c r="F27" s="134">
        <v>10</v>
      </c>
      <c r="G27" s="134">
        <v>10</v>
      </c>
      <c r="H27" s="52">
        <f t="shared" si="7"/>
        <v>50</v>
      </c>
      <c r="I27" s="53">
        <f t="shared" si="0"/>
        <v>100</v>
      </c>
      <c r="J27" s="54"/>
      <c r="K27" s="134">
        <v>15</v>
      </c>
      <c r="L27" s="134">
        <v>15</v>
      </c>
      <c r="M27" s="134">
        <v>15</v>
      </c>
      <c r="N27" s="134">
        <v>15</v>
      </c>
      <c r="O27" s="134">
        <v>15</v>
      </c>
      <c r="P27" s="83"/>
      <c r="Q27" s="52">
        <f t="shared" si="8"/>
        <v>75</v>
      </c>
      <c r="R27" s="53">
        <f t="shared" si="2"/>
        <v>90</v>
      </c>
      <c r="S27" s="54"/>
      <c r="T27" s="113">
        <v>45</v>
      </c>
      <c r="U27" s="52">
        <f t="shared" si="3"/>
        <v>45</v>
      </c>
      <c r="V27" s="53">
        <f t="shared" si="4"/>
        <v>90</v>
      </c>
      <c r="W27" s="54"/>
      <c r="X27" s="55">
        <f t="shared" si="5"/>
        <v>92</v>
      </c>
      <c r="Z27" s="1"/>
    </row>
    <row r="28" spans="1:28" ht="15" customHeight="1" x14ac:dyDescent="0.25">
      <c r="A28" s="136">
        <v>12</v>
      </c>
      <c r="B28" s="133" t="str">
        <f>IF(ISBLANK('CR Prelim'!B28)," ",'CR Prelim'!B28)</f>
        <v>CUEME, ATERLIVI JR. D.</v>
      </c>
      <c r="C28" s="134">
        <v>10</v>
      </c>
      <c r="D28" s="134">
        <v>10</v>
      </c>
      <c r="E28" s="134">
        <v>10</v>
      </c>
      <c r="F28" s="134">
        <v>10</v>
      </c>
      <c r="G28" s="134">
        <v>5</v>
      </c>
      <c r="H28" s="52">
        <f t="shared" ref="H28" si="9">IF(ISBLANK(B28)," ",SUM(C28:G28))</f>
        <v>45</v>
      </c>
      <c r="I28" s="53">
        <f t="shared" ref="I28" si="10">IF(H28=" ", " ",ROUNDUP(((H28/H$15)*40)+60,2))</f>
        <v>96</v>
      </c>
      <c r="J28" s="54"/>
      <c r="K28" s="134">
        <v>10</v>
      </c>
      <c r="L28" s="134">
        <v>10</v>
      </c>
      <c r="M28" s="134">
        <v>5</v>
      </c>
      <c r="N28" s="134">
        <v>5</v>
      </c>
      <c r="O28" s="134">
        <v>5</v>
      </c>
      <c r="P28" s="83"/>
      <c r="Q28" s="52">
        <f>IF(ISBLANK(B28)," ",SUM(K28:P28))</f>
        <v>35</v>
      </c>
      <c r="R28" s="53">
        <f t="shared" ref="R28" si="11">IF(Q28=" ", " ",ROUNDUP(((Q28/Q$15)*40)+60,2))</f>
        <v>74</v>
      </c>
      <c r="S28" s="54"/>
      <c r="T28" s="113">
        <v>40</v>
      </c>
      <c r="U28" s="52">
        <f t="shared" ref="U28" si="12">IF(ISBLANK(B28)," ",SUM(T28:T28))</f>
        <v>40</v>
      </c>
      <c r="V28" s="53">
        <f t="shared" ref="V28" si="13">IF(U28=" ", " ",ROUNDUP(((U28/U$15)*40)+60,2))</f>
        <v>86.67</v>
      </c>
      <c r="W28" s="54"/>
      <c r="X28" s="55">
        <f t="shared" ref="X28" si="14">IF((((I28=" ")*AND(R28=" ")*AND(V28=" ")))," ",ROUND((I28*0.2+R28*0.6+V28*0.2),0))</f>
        <v>81</v>
      </c>
      <c r="Z28" s="1"/>
    </row>
    <row r="29" spans="1:28" ht="15" customHeight="1" x14ac:dyDescent="0.25">
      <c r="A29" s="136">
        <v>13</v>
      </c>
      <c r="B29" s="133" t="str">
        <f>IF(ISBLANK('CR Prelim'!B29)," ",'CR Prelim'!B29)</f>
        <v>DAWAL, JEAN KEITH R.</v>
      </c>
      <c r="C29" s="134">
        <v>10</v>
      </c>
      <c r="D29" s="134">
        <v>10</v>
      </c>
      <c r="E29" s="134">
        <v>10</v>
      </c>
      <c r="F29" s="134">
        <v>10</v>
      </c>
      <c r="G29" s="134">
        <v>10</v>
      </c>
      <c r="H29" s="52">
        <f t="shared" si="7"/>
        <v>50</v>
      </c>
      <c r="I29" s="53">
        <f t="shared" si="0"/>
        <v>100</v>
      </c>
      <c r="J29" s="54"/>
      <c r="K29" s="134">
        <v>15</v>
      </c>
      <c r="L29" s="134">
        <v>15</v>
      </c>
      <c r="M29" s="134">
        <v>15</v>
      </c>
      <c r="N29" s="134">
        <v>15</v>
      </c>
      <c r="O29" s="134">
        <v>10</v>
      </c>
      <c r="P29" s="83"/>
      <c r="Q29" s="52">
        <f t="shared" si="8"/>
        <v>70</v>
      </c>
      <c r="R29" s="53">
        <f t="shared" si="2"/>
        <v>88</v>
      </c>
      <c r="S29" s="54"/>
      <c r="T29" s="83">
        <v>45</v>
      </c>
      <c r="U29" s="52">
        <f t="shared" si="3"/>
        <v>45</v>
      </c>
      <c r="V29" s="53">
        <f t="shared" si="4"/>
        <v>90</v>
      </c>
      <c r="W29" s="54"/>
      <c r="X29" s="55">
        <f t="shared" si="5"/>
        <v>91</v>
      </c>
      <c r="Z29" s="1"/>
      <c r="AB29" t="s">
        <v>21</v>
      </c>
    </row>
    <row r="30" spans="1:28" ht="15" customHeight="1" x14ac:dyDescent="0.25">
      <c r="A30" s="136">
        <v>14</v>
      </c>
      <c r="B30" s="140" t="str">
        <f>IF(ISBLANK('CR Prelim'!B30)," ",'CR Prelim'!B30)</f>
        <v>DELA CRUZ, ROMY JAYBIE B.</v>
      </c>
      <c r="C30" s="134">
        <v>10</v>
      </c>
      <c r="D30" s="134">
        <v>10</v>
      </c>
      <c r="E30" s="134">
        <v>10</v>
      </c>
      <c r="F30" s="134">
        <v>10</v>
      </c>
      <c r="G30" s="134">
        <v>10</v>
      </c>
      <c r="H30" s="52">
        <f t="shared" si="7"/>
        <v>50</v>
      </c>
      <c r="I30" s="53">
        <f t="shared" si="0"/>
        <v>100</v>
      </c>
      <c r="J30" s="54"/>
      <c r="K30" s="134">
        <v>15</v>
      </c>
      <c r="L30" s="134">
        <v>15</v>
      </c>
      <c r="M30" s="134">
        <v>15</v>
      </c>
      <c r="N30" s="134">
        <v>15</v>
      </c>
      <c r="O30" s="134">
        <v>15</v>
      </c>
      <c r="P30" s="83"/>
      <c r="Q30" s="52">
        <f t="shared" si="8"/>
        <v>75</v>
      </c>
      <c r="R30" s="53">
        <f t="shared" si="2"/>
        <v>90</v>
      </c>
      <c r="S30" s="54"/>
      <c r="T30" s="83">
        <v>45</v>
      </c>
      <c r="U30" s="52">
        <f t="shared" si="3"/>
        <v>45</v>
      </c>
      <c r="V30" s="53">
        <f t="shared" si="4"/>
        <v>90</v>
      </c>
      <c r="W30" s="54"/>
      <c r="X30" s="55">
        <f t="shared" si="5"/>
        <v>92</v>
      </c>
      <c r="Z30" s="1"/>
    </row>
    <row r="31" spans="1:28" ht="15" customHeight="1" x14ac:dyDescent="0.25">
      <c r="A31" s="136">
        <v>15</v>
      </c>
      <c r="B31" s="140" t="str">
        <f>IF(ISBLANK('CR Prelim'!B31)," ",'CR Prelim'!B31)</f>
        <v>DOTE, JOHN MICHAEL M.</v>
      </c>
      <c r="C31" s="134">
        <v>10</v>
      </c>
      <c r="D31" s="134">
        <v>10</v>
      </c>
      <c r="E31" s="134">
        <v>10</v>
      </c>
      <c r="F31" s="134">
        <v>10</v>
      </c>
      <c r="G31" s="134">
        <v>10</v>
      </c>
      <c r="H31" s="52">
        <f t="shared" si="7"/>
        <v>50</v>
      </c>
      <c r="I31" s="53">
        <f t="shared" si="0"/>
        <v>100</v>
      </c>
      <c r="J31" s="54"/>
      <c r="K31" s="134">
        <v>15</v>
      </c>
      <c r="L31" s="134">
        <v>15</v>
      </c>
      <c r="M31" s="134">
        <v>15</v>
      </c>
      <c r="N31" s="134">
        <v>10</v>
      </c>
      <c r="O31" s="134">
        <v>10</v>
      </c>
      <c r="P31" s="83"/>
      <c r="Q31" s="52">
        <f t="shared" si="8"/>
        <v>65</v>
      </c>
      <c r="R31" s="53">
        <f t="shared" si="2"/>
        <v>86</v>
      </c>
      <c r="S31" s="54"/>
      <c r="T31" s="83">
        <v>25</v>
      </c>
      <c r="U31" s="52">
        <f t="shared" si="3"/>
        <v>25</v>
      </c>
      <c r="V31" s="53">
        <f t="shared" si="4"/>
        <v>76.67</v>
      </c>
      <c r="W31" s="54"/>
      <c r="X31" s="55">
        <f t="shared" si="5"/>
        <v>87</v>
      </c>
      <c r="Z31" s="1"/>
      <c r="AA31" s="4"/>
    </row>
    <row r="32" spans="1:28" ht="15" customHeight="1" x14ac:dyDescent="0.25">
      <c r="A32" s="136">
        <v>16</v>
      </c>
      <c r="B32" s="133" t="str">
        <f>IF(ISBLANK('CR Prelim'!B32)," ",'CR Prelim'!B32)</f>
        <v>GALLEGOS, JAYVEE P.</v>
      </c>
      <c r="C32" s="134">
        <v>10</v>
      </c>
      <c r="D32" s="134">
        <v>10</v>
      </c>
      <c r="E32" s="134">
        <v>10</v>
      </c>
      <c r="F32" s="134">
        <v>10</v>
      </c>
      <c r="G32" s="134">
        <v>5</v>
      </c>
      <c r="H32" s="52">
        <f t="shared" si="7"/>
        <v>45</v>
      </c>
      <c r="I32" s="53">
        <f t="shared" si="0"/>
        <v>96</v>
      </c>
      <c r="J32" s="54"/>
      <c r="K32" s="134">
        <v>10</v>
      </c>
      <c r="L32" s="134">
        <v>10</v>
      </c>
      <c r="M32" s="134">
        <v>5</v>
      </c>
      <c r="N32" s="134">
        <v>5</v>
      </c>
      <c r="O32" s="134">
        <v>5</v>
      </c>
      <c r="P32" s="83"/>
      <c r="Q32" s="52">
        <f t="shared" si="8"/>
        <v>35</v>
      </c>
      <c r="R32" s="53">
        <f t="shared" si="2"/>
        <v>74</v>
      </c>
      <c r="S32" s="54"/>
      <c r="T32" s="113">
        <v>40</v>
      </c>
      <c r="U32" s="52">
        <f t="shared" si="3"/>
        <v>40</v>
      </c>
      <c r="V32" s="53">
        <f t="shared" si="4"/>
        <v>86.67</v>
      </c>
      <c r="W32" s="54"/>
      <c r="X32" s="55">
        <f t="shared" si="5"/>
        <v>81</v>
      </c>
      <c r="Z32" s="1"/>
      <c r="AA32" s="4"/>
    </row>
    <row r="33" spans="1:28" ht="15" customHeight="1" x14ac:dyDescent="0.25">
      <c r="A33" s="136">
        <v>17</v>
      </c>
      <c r="B33" s="140" t="str">
        <f>IF(ISBLANK('CR Prelim'!B33)," ",'CR Prelim'!B33)</f>
        <v>GOLOCINO, KENNETH JAY B.</v>
      </c>
      <c r="C33" s="134">
        <v>10</v>
      </c>
      <c r="D33" s="134">
        <v>10</v>
      </c>
      <c r="E33" s="134">
        <v>10</v>
      </c>
      <c r="F33" s="134">
        <v>10</v>
      </c>
      <c r="G33" s="134">
        <v>10</v>
      </c>
      <c r="H33" s="52">
        <f t="shared" si="7"/>
        <v>50</v>
      </c>
      <c r="I33" s="53">
        <f t="shared" si="0"/>
        <v>100</v>
      </c>
      <c r="J33" s="54"/>
      <c r="K33" s="134">
        <v>15</v>
      </c>
      <c r="L33" s="134">
        <v>15</v>
      </c>
      <c r="M33" s="134">
        <v>15</v>
      </c>
      <c r="N33" s="134">
        <v>15</v>
      </c>
      <c r="O33" s="134">
        <v>10</v>
      </c>
      <c r="P33" s="83"/>
      <c r="Q33" s="52">
        <f t="shared" si="8"/>
        <v>70</v>
      </c>
      <c r="R33" s="53">
        <f t="shared" si="2"/>
        <v>88</v>
      </c>
      <c r="S33" s="54"/>
      <c r="T33" s="113">
        <v>45</v>
      </c>
      <c r="U33" s="52">
        <f t="shared" si="3"/>
        <v>45</v>
      </c>
      <c r="V33" s="53">
        <f t="shared" si="4"/>
        <v>90</v>
      </c>
      <c r="W33" s="54"/>
      <c r="X33" s="55">
        <f t="shared" si="5"/>
        <v>91</v>
      </c>
      <c r="Z33" s="1"/>
      <c r="AA33" s="5"/>
    </row>
    <row r="34" spans="1:28" ht="15" customHeight="1" x14ac:dyDescent="0.25">
      <c r="A34" s="136">
        <v>18</v>
      </c>
      <c r="B34" s="140" t="str">
        <f>IF(ISBLANK('CR Prelim'!B34)," ",'CR Prelim'!B34)</f>
        <v>HARABENA, JOHN ZEEL B.</v>
      </c>
      <c r="C34" s="134">
        <v>10</v>
      </c>
      <c r="D34" s="134">
        <v>10</v>
      </c>
      <c r="E34" s="134">
        <v>10</v>
      </c>
      <c r="F34" s="134">
        <v>10</v>
      </c>
      <c r="G34" s="134">
        <v>10</v>
      </c>
      <c r="H34" s="52">
        <f t="shared" ref="H34:H58" si="15">IF(ISBLANK(B34)," ",SUM(C34:G34))</f>
        <v>50</v>
      </c>
      <c r="I34" s="53">
        <f t="shared" si="0"/>
        <v>100</v>
      </c>
      <c r="J34" s="54"/>
      <c r="K34" s="134">
        <v>15</v>
      </c>
      <c r="L34" s="134">
        <v>15</v>
      </c>
      <c r="M34" s="134">
        <v>15</v>
      </c>
      <c r="N34" s="134">
        <v>10</v>
      </c>
      <c r="O34" s="134">
        <v>10</v>
      </c>
      <c r="P34" s="83"/>
      <c r="Q34" s="52">
        <f t="shared" si="1"/>
        <v>65</v>
      </c>
      <c r="R34" s="53">
        <f t="shared" si="2"/>
        <v>86</v>
      </c>
      <c r="S34" s="54"/>
      <c r="T34" s="113">
        <v>45</v>
      </c>
      <c r="U34" s="52">
        <f t="shared" si="3"/>
        <v>45</v>
      </c>
      <c r="V34" s="53">
        <f t="shared" si="4"/>
        <v>90</v>
      </c>
      <c r="W34" s="54"/>
      <c r="X34" s="55">
        <f t="shared" si="5"/>
        <v>90</v>
      </c>
      <c r="Z34" s="1"/>
      <c r="AA34" s="4"/>
    </row>
    <row r="35" spans="1:28" ht="15" customHeight="1" x14ac:dyDescent="0.25">
      <c r="A35" s="136">
        <v>19</v>
      </c>
      <c r="B35" s="133" t="str">
        <f>IF(ISBLANK('CR Prelim'!B35)," ",'CR Prelim'!B35)</f>
        <v>LABANG, ADRIAN FRED R.</v>
      </c>
      <c r="C35" s="134">
        <v>10</v>
      </c>
      <c r="D35" s="134">
        <v>10</v>
      </c>
      <c r="E35" s="134">
        <v>10</v>
      </c>
      <c r="F35" s="134">
        <v>10</v>
      </c>
      <c r="G35" s="134">
        <v>10</v>
      </c>
      <c r="H35" s="52">
        <f t="shared" si="15"/>
        <v>50</v>
      </c>
      <c r="I35" s="53">
        <f t="shared" si="0"/>
        <v>100</v>
      </c>
      <c r="J35" s="54"/>
      <c r="K35" s="134">
        <v>15</v>
      </c>
      <c r="L35" s="134">
        <v>15</v>
      </c>
      <c r="M35" s="134">
        <v>15</v>
      </c>
      <c r="N35" s="134">
        <v>15</v>
      </c>
      <c r="O35" s="134">
        <v>10</v>
      </c>
      <c r="P35" s="83"/>
      <c r="Q35" s="52">
        <f t="shared" si="1"/>
        <v>70</v>
      </c>
      <c r="R35" s="53">
        <f t="shared" si="2"/>
        <v>88</v>
      </c>
      <c r="S35" s="54"/>
      <c r="T35" s="113">
        <v>40</v>
      </c>
      <c r="U35" s="52">
        <f t="shared" si="3"/>
        <v>40</v>
      </c>
      <c r="V35" s="53">
        <f t="shared" si="4"/>
        <v>86.67</v>
      </c>
      <c r="W35" s="54"/>
      <c r="X35" s="55">
        <f t="shared" si="5"/>
        <v>90</v>
      </c>
      <c r="Z35" s="1"/>
      <c r="AA35" s="4"/>
    </row>
    <row r="36" spans="1:28" ht="15" customHeight="1" x14ac:dyDescent="0.25">
      <c r="A36" s="136">
        <v>20</v>
      </c>
      <c r="B36" s="133" t="str">
        <f>IF(ISBLANK('CR Prelim'!B36)," ",'CR Prelim'!B36)</f>
        <v>LARIOSA, KEANU JOHN B.</v>
      </c>
      <c r="C36" s="134">
        <v>10</v>
      </c>
      <c r="D36" s="134">
        <v>10</v>
      </c>
      <c r="E36" s="134">
        <v>10</v>
      </c>
      <c r="F36" s="134">
        <v>10</v>
      </c>
      <c r="G36" s="134">
        <v>10</v>
      </c>
      <c r="H36" s="52">
        <f t="shared" si="15"/>
        <v>50</v>
      </c>
      <c r="I36" s="53">
        <f t="shared" si="0"/>
        <v>100</v>
      </c>
      <c r="J36" s="54"/>
      <c r="K36" s="134">
        <v>15</v>
      </c>
      <c r="L36" s="134">
        <v>15</v>
      </c>
      <c r="M36" s="134">
        <v>15</v>
      </c>
      <c r="N36" s="134">
        <v>15</v>
      </c>
      <c r="O36" s="134">
        <v>10</v>
      </c>
      <c r="P36" s="83"/>
      <c r="Q36" s="52">
        <f t="shared" si="1"/>
        <v>70</v>
      </c>
      <c r="R36" s="53">
        <f t="shared" si="2"/>
        <v>88</v>
      </c>
      <c r="S36" s="54"/>
      <c r="T36" s="113">
        <v>40</v>
      </c>
      <c r="U36" s="52">
        <f t="shared" si="3"/>
        <v>40</v>
      </c>
      <c r="V36" s="53">
        <f t="shared" si="4"/>
        <v>86.67</v>
      </c>
      <c r="W36" s="54"/>
      <c r="X36" s="55">
        <f t="shared" si="5"/>
        <v>90</v>
      </c>
      <c r="Z36" s="1"/>
    </row>
    <row r="37" spans="1:28" ht="15" customHeight="1" x14ac:dyDescent="0.25">
      <c r="A37" s="136">
        <v>21</v>
      </c>
      <c r="B37" s="133" t="str">
        <f>IF(ISBLANK('CR Prelim'!B37)," ",'CR Prelim'!B37)</f>
        <v>LLANTO, KURT DAVE D.</v>
      </c>
      <c r="C37" s="134">
        <v>10</v>
      </c>
      <c r="D37" s="134">
        <v>10</v>
      </c>
      <c r="E37" s="134">
        <v>10</v>
      </c>
      <c r="F37" s="134">
        <v>10</v>
      </c>
      <c r="G37" s="134">
        <v>10</v>
      </c>
      <c r="H37" s="52">
        <f t="shared" si="15"/>
        <v>50</v>
      </c>
      <c r="I37" s="53">
        <f t="shared" si="0"/>
        <v>100</v>
      </c>
      <c r="J37" s="54"/>
      <c r="K37" s="134">
        <v>15</v>
      </c>
      <c r="L37" s="134">
        <v>15</v>
      </c>
      <c r="M37" s="134">
        <v>15</v>
      </c>
      <c r="N37" s="134">
        <v>15</v>
      </c>
      <c r="O37" s="134">
        <v>15</v>
      </c>
      <c r="P37" s="83"/>
      <c r="Q37" s="52">
        <f t="shared" si="1"/>
        <v>75</v>
      </c>
      <c r="R37" s="53">
        <f t="shared" si="2"/>
        <v>90</v>
      </c>
      <c r="S37" s="54"/>
      <c r="T37" s="113">
        <v>45</v>
      </c>
      <c r="U37" s="52">
        <f t="shared" si="3"/>
        <v>45</v>
      </c>
      <c r="V37" s="53">
        <f t="shared" si="4"/>
        <v>90</v>
      </c>
      <c r="W37" s="54"/>
      <c r="X37" s="55">
        <f t="shared" si="5"/>
        <v>92</v>
      </c>
      <c r="Z37" s="1"/>
    </row>
    <row r="38" spans="1:28" ht="15" customHeight="1" x14ac:dyDescent="0.25">
      <c r="A38" s="136">
        <v>22</v>
      </c>
      <c r="B38" s="139" t="str">
        <f>IF(ISBLANK('CR Prelim'!B38)," ",'CR Prelim'!B38)</f>
        <v>MAGADAN, RAFFY T.</v>
      </c>
      <c r="C38" s="134">
        <v>10</v>
      </c>
      <c r="D38" s="134">
        <v>10</v>
      </c>
      <c r="E38" s="134">
        <v>10</v>
      </c>
      <c r="F38" s="134">
        <v>10</v>
      </c>
      <c r="G38" s="134">
        <v>10</v>
      </c>
      <c r="H38" s="52">
        <f t="shared" si="15"/>
        <v>50</v>
      </c>
      <c r="I38" s="53">
        <f t="shared" si="0"/>
        <v>100</v>
      </c>
      <c r="J38" s="54"/>
      <c r="K38" s="134">
        <v>15</v>
      </c>
      <c r="L38" s="134">
        <v>15</v>
      </c>
      <c r="M38" s="134">
        <v>15</v>
      </c>
      <c r="N38" s="134">
        <v>15</v>
      </c>
      <c r="O38" s="134">
        <v>15</v>
      </c>
      <c r="P38" s="83"/>
      <c r="Q38" s="52">
        <f t="shared" si="1"/>
        <v>75</v>
      </c>
      <c r="R38" s="53">
        <f t="shared" si="2"/>
        <v>90</v>
      </c>
      <c r="S38" s="54"/>
      <c r="T38" s="113">
        <v>45</v>
      </c>
      <c r="U38" s="52">
        <f t="shared" si="3"/>
        <v>45</v>
      </c>
      <c r="V38" s="53">
        <f t="shared" si="4"/>
        <v>90</v>
      </c>
      <c r="W38" s="54"/>
      <c r="X38" s="55">
        <f t="shared" si="5"/>
        <v>92</v>
      </c>
      <c r="Z38" s="1"/>
    </row>
    <row r="39" spans="1:28" ht="15" customHeight="1" x14ac:dyDescent="0.25">
      <c r="A39" s="136">
        <v>23</v>
      </c>
      <c r="B39" s="140" t="str">
        <f>IF(ISBLANK('CR Prelim'!B39)," ",'CR Prelim'!B39)</f>
        <v>MASIAN, KIM JOHN EDWIN C.</v>
      </c>
      <c r="C39" s="134">
        <v>10</v>
      </c>
      <c r="D39" s="134">
        <v>10</v>
      </c>
      <c r="E39" s="134">
        <v>10</v>
      </c>
      <c r="F39" s="134">
        <v>10</v>
      </c>
      <c r="G39" s="134">
        <v>10</v>
      </c>
      <c r="H39" s="52">
        <f t="shared" si="15"/>
        <v>50</v>
      </c>
      <c r="I39" s="53">
        <f t="shared" si="0"/>
        <v>100</v>
      </c>
      <c r="J39" s="54"/>
      <c r="K39" s="134">
        <v>15</v>
      </c>
      <c r="L39" s="134">
        <v>15</v>
      </c>
      <c r="M39" s="134">
        <v>15</v>
      </c>
      <c r="N39" s="134">
        <v>15</v>
      </c>
      <c r="O39" s="134">
        <v>10</v>
      </c>
      <c r="P39" s="83"/>
      <c r="Q39" s="52">
        <f t="shared" si="1"/>
        <v>70</v>
      </c>
      <c r="R39" s="53">
        <f t="shared" si="2"/>
        <v>88</v>
      </c>
      <c r="S39" s="54"/>
      <c r="T39" s="113">
        <v>45</v>
      </c>
      <c r="U39" s="52">
        <f t="shared" si="3"/>
        <v>45</v>
      </c>
      <c r="V39" s="53">
        <f t="shared" si="4"/>
        <v>90</v>
      </c>
      <c r="W39" s="54"/>
      <c r="X39" s="55">
        <f t="shared" si="5"/>
        <v>91</v>
      </c>
      <c r="Z39" s="1"/>
      <c r="AB39" t="s">
        <v>21</v>
      </c>
    </row>
    <row r="40" spans="1:28" ht="15" customHeight="1" x14ac:dyDescent="0.25">
      <c r="A40" s="136">
        <v>24</v>
      </c>
      <c r="B40" s="133" t="str">
        <f>IF(ISBLANK('CR Prelim'!B40)," ",'CR Prelim'!B40)</f>
        <v>PARNITES, KENNETH M.</v>
      </c>
      <c r="C40" s="134">
        <v>10</v>
      </c>
      <c r="D40" s="134">
        <v>10</v>
      </c>
      <c r="E40" s="134">
        <v>10</v>
      </c>
      <c r="F40" s="134">
        <v>10</v>
      </c>
      <c r="G40" s="134">
        <v>10</v>
      </c>
      <c r="H40" s="52">
        <f t="shared" si="15"/>
        <v>50</v>
      </c>
      <c r="I40" s="53">
        <f t="shared" si="0"/>
        <v>100</v>
      </c>
      <c r="J40" s="54"/>
      <c r="K40" s="134">
        <v>15</v>
      </c>
      <c r="L40" s="134">
        <v>15</v>
      </c>
      <c r="M40" s="134">
        <v>15</v>
      </c>
      <c r="N40" s="134">
        <v>15</v>
      </c>
      <c r="O40" s="134">
        <v>10</v>
      </c>
      <c r="P40" s="83"/>
      <c r="Q40" s="52">
        <f t="shared" si="1"/>
        <v>70</v>
      </c>
      <c r="R40" s="53">
        <f t="shared" ref="R40:R45" si="16">IF(Q40=" ", " ",ROUNDUP(((Q40/Q$15)*40)+60,2))</f>
        <v>88</v>
      </c>
      <c r="S40" s="54"/>
      <c r="T40" s="113">
        <v>45</v>
      </c>
      <c r="U40" s="52">
        <f t="shared" si="3"/>
        <v>45</v>
      </c>
      <c r="V40" s="53">
        <f t="shared" ref="V40:V45" si="17">IF(U40=" ", " ",ROUNDUP(((U40/U$15)*40)+60,2))</f>
        <v>90</v>
      </c>
      <c r="W40" s="54"/>
      <c r="X40" s="55">
        <f t="shared" ref="X40:X45" si="18">IF((((I40=" ")*AND(R40=" ")*AND(V40=" ")))," ",ROUND((I40*0.2+R40*0.6+V40*0.2),0))</f>
        <v>91</v>
      </c>
      <c r="Z40" s="1"/>
    </row>
    <row r="41" spans="1:28" ht="15" customHeight="1" x14ac:dyDescent="0.25">
      <c r="A41" s="136">
        <v>25</v>
      </c>
      <c r="B41" s="133" t="str">
        <f>IF(ISBLANK('CR Prelim'!B41)," ",'CR Prelim'!B41)</f>
        <v>PLARAS, JOEL JR R.</v>
      </c>
      <c r="C41" s="134">
        <v>10</v>
      </c>
      <c r="D41" s="134">
        <v>10</v>
      </c>
      <c r="E41" s="134">
        <v>10</v>
      </c>
      <c r="F41" s="134">
        <v>10</v>
      </c>
      <c r="G41" s="134">
        <v>10</v>
      </c>
      <c r="H41" s="52">
        <f t="shared" si="15"/>
        <v>50</v>
      </c>
      <c r="I41" s="53">
        <f t="shared" si="0"/>
        <v>100</v>
      </c>
      <c r="J41" s="54"/>
      <c r="K41" s="134">
        <v>15</v>
      </c>
      <c r="L41" s="134">
        <v>15</v>
      </c>
      <c r="M41" s="134">
        <v>15</v>
      </c>
      <c r="N41" s="134">
        <v>10</v>
      </c>
      <c r="O41" s="134">
        <v>10</v>
      </c>
      <c r="P41" s="83"/>
      <c r="Q41" s="52">
        <f t="shared" si="1"/>
        <v>65</v>
      </c>
      <c r="R41" s="53">
        <f t="shared" si="16"/>
        <v>86</v>
      </c>
      <c r="S41" s="54"/>
      <c r="T41" s="113">
        <v>45</v>
      </c>
      <c r="U41" s="52">
        <f t="shared" si="3"/>
        <v>45</v>
      </c>
      <c r="V41" s="53">
        <f t="shared" si="17"/>
        <v>90</v>
      </c>
      <c r="W41" s="54"/>
      <c r="X41" s="55">
        <f t="shared" si="18"/>
        <v>90</v>
      </c>
      <c r="Z41" s="1"/>
      <c r="AB41" t="s">
        <v>21</v>
      </c>
    </row>
    <row r="42" spans="1:28" ht="15" customHeight="1" x14ac:dyDescent="0.25">
      <c r="A42" s="136">
        <v>26</v>
      </c>
      <c r="B42" s="133" t="str">
        <f>IF(ISBLANK('CR Prelim'!B42)," ",'CR Prelim'!B42)</f>
        <v>PORQUILLO, WELVIER A.</v>
      </c>
      <c r="C42" s="134">
        <v>10</v>
      </c>
      <c r="D42" s="134">
        <v>10</v>
      </c>
      <c r="E42" s="134">
        <v>10</v>
      </c>
      <c r="F42" s="134">
        <v>10</v>
      </c>
      <c r="G42" s="134">
        <v>10</v>
      </c>
      <c r="H42" s="52">
        <f t="shared" si="15"/>
        <v>50</v>
      </c>
      <c r="I42" s="53">
        <f t="shared" si="0"/>
        <v>100</v>
      </c>
      <c r="J42" s="54"/>
      <c r="K42" s="134">
        <v>15</v>
      </c>
      <c r="L42" s="134">
        <v>10</v>
      </c>
      <c r="M42" s="134">
        <v>10</v>
      </c>
      <c r="N42" s="134">
        <v>10</v>
      </c>
      <c r="O42" s="134">
        <v>10</v>
      </c>
      <c r="P42" s="83"/>
      <c r="Q42" s="52">
        <f t="shared" si="1"/>
        <v>55</v>
      </c>
      <c r="R42" s="53">
        <f t="shared" si="16"/>
        <v>82</v>
      </c>
      <c r="S42" s="54"/>
      <c r="T42" s="113">
        <v>45</v>
      </c>
      <c r="U42" s="52">
        <f t="shared" si="3"/>
        <v>45</v>
      </c>
      <c r="V42" s="53">
        <f t="shared" si="17"/>
        <v>90</v>
      </c>
      <c r="W42" s="54"/>
      <c r="X42" s="55">
        <f t="shared" si="18"/>
        <v>87</v>
      </c>
      <c r="Z42" s="1"/>
    </row>
    <row r="43" spans="1:28" ht="15" customHeight="1" x14ac:dyDescent="0.25">
      <c r="A43" s="136">
        <v>27</v>
      </c>
      <c r="B43" s="139" t="str">
        <f>IF(ISBLANK('CR Prelim'!B43)," ",'CR Prelim'!B43)</f>
        <v>QUILLANO, ROY JONES Q.</v>
      </c>
      <c r="C43" s="134">
        <v>10</v>
      </c>
      <c r="D43" s="134">
        <v>10</v>
      </c>
      <c r="E43" s="134">
        <v>10</v>
      </c>
      <c r="F43" s="134">
        <v>10</v>
      </c>
      <c r="G43" s="134">
        <v>10</v>
      </c>
      <c r="H43" s="52">
        <f t="shared" si="15"/>
        <v>50</v>
      </c>
      <c r="I43" s="53">
        <f t="shared" si="0"/>
        <v>100</v>
      </c>
      <c r="J43" s="54"/>
      <c r="K43" s="134">
        <v>15</v>
      </c>
      <c r="L43" s="134">
        <v>15</v>
      </c>
      <c r="M43" s="134">
        <v>15</v>
      </c>
      <c r="N43" s="134">
        <v>15</v>
      </c>
      <c r="O43" s="134">
        <v>15</v>
      </c>
      <c r="P43" s="83"/>
      <c r="Q43" s="52">
        <f t="shared" si="1"/>
        <v>75</v>
      </c>
      <c r="R43" s="53">
        <f t="shared" si="16"/>
        <v>90</v>
      </c>
      <c r="S43" s="54"/>
      <c r="T43" s="113">
        <v>45</v>
      </c>
      <c r="U43" s="52">
        <f t="shared" si="3"/>
        <v>45</v>
      </c>
      <c r="V43" s="53">
        <f t="shared" si="17"/>
        <v>90</v>
      </c>
      <c r="W43" s="54"/>
      <c r="X43" s="55">
        <f t="shared" si="18"/>
        <v>92</v>
      </c>
      <c r="Z43" s="1"/>
      <c r="AB43" t="s">
        <v>21</v>
      </c>
    </row>
    <row r="44" spans="1:28" ht="15" customHeight="1" x14ac:dyDescent="0.25">
      <c r="A44" s="136">
        <v>28</v>
      </c>
      <c r="B44" s="133" t="str">
        <f>IF(ISBLANK('CR Prelim'!B44)," ",'CR Prelim'!B44)</f>
        <v>RODAJE, JOSEPH MICHAEL A.</v>
      </c>
      <c r="C44" s="134">
        <v>10</v>
      </c>
      <c r="D44" s="134">
        <v>10</v>
      </c>
      <c r="E44" s="134">
        <v>10</v>
      </c>
      <c r="F44" s="134">
        <v>10</v>
      </c>
      <c r="G44" s="134">
        <v>10</v>
      </c>
      <c r="H44" s="52">
        <f t="shared" ref="H44:H50" si="19">IF(ISBLANK(B44)," ",SUM(C44:G44))</f>
        <v>50</v>
      </c>
      <c r="I44" s="53">
        <f t="shared" ref="I44:I50" si="20">IF(H44=" ", " ",ROUNDUP(((H44/H$15)*40)+60,2))</f>
        <v>100</v>
      </c>
      <c r="J44" s="54"/>
      <c r="K44" s="134">
        <v>15</v>
      </c>
      <c r="L44" s="134">
        <v>15</v>
      </c>
      <c r="M44" s="134">
        <v>15</v>
      </c>
      <c r="N44" s="134">
        <v>15</v>
      </c>
      <c r="O44" s="134">
        <v>15</v>
      </c>
      <c r="P44" s="83"/>
      <c r="Q44" s="52">
        <f t="shared" ref="Q44:Q50" si="21">IF(ISBLANK(B44)," ",SUM(K44:P44))</f>
        <v>75</v>
      </c>
      <c r="R44" s="53">
        <f t="shared" si="16"/>
        <v>90</v>
      </c>
      <c r="S44" s="54"/>
      <c r="T44" s="113">
        <v>45</v>
      </c>
      <c r="U44" s="52">
        <f t="shared" ref="U44:U50" si="22">IF(ISBLANK(B44)," ",SUM(T44:T44))</f>
        <v>45</v>
      </c>
      <c r="V44" s="53">
        <f t="shared" si="17"/>
        <v>90</v>
      </c>
      <c r="W44" s="54"/>
      <c r="X44" s="55">
        <f t="shared" si="18"/>
        <v>92</v>
      </c>
      <c r="Z44" s="1"/>
    </row>
    <row r="45" spans="1:28" ht="15" customHeight="1" x14ac:dyDescent="0.25">
      <c r="A45" s="136">
        <v>29</v>
      </c>
      <c r="B45" s="133" t="str">
        <f>IF(ISBLANK('CR Prelim'!B45)," ",'CR Prelim'!B45)</f>
        <v>ROSALES, MARK ANGELO V.</v>
      </c>
      <c r="C45" s="134">
        <v>10</v>
      </c>
      <c r="D45" s="134">
        <v>10</v>
      </c>
      <c r="E45" s="134">
        <v>10</v>
      </c>
      <c r="F45" s="134">
        <v>10</v>
      </c>
      <c r="G45" s="134">
        <v>10</v>
      </c>
      <c r="H45" s="52">
        <f t="shared" si="19"/>
        <v>50</v>
      </c>
      <c r="I45" s="53">
        <f t="shared" si="20"/>
        <v>100</v>
      </c>
      <c r="J45" s="54"/>
      <c r="K45" s="134">
        <v>15</v>
      </c>
      <c r="L45" s="134">
        <v>15</v>
      </c>
      <c r="M45" s="134">
        <v>15</v>
      </c>
      <c r="N45" s="134">
        <v>10</v>
      </c>
      <c r="O45" s="134">
        <v>10</v>
      </c>
      <c r="P45" s="83"/>
      <c r="Q45" s="52">
        <f t="shared" si="21"/>
        <v>65</v>
      </c>
      <c r="R45" s="53">
        <f t="shared" si="16"/>
        <v>86</v>
      </c>
      <c r="S45" s="54"/>
      <c r="T45" s="113">
        <v>40</v>
      </c>
      <c r="U45" s="52">
        <f t="shared" si="22"/>
        <v>40</v>
      </c>
      <c r="V45" s="53">
        <f t="shared" si="17"/>
        <v>86.67</v>
      </c>
      <c r="W45" s="54"/>
      <c r="X45" s="55">
        <f t="shared" si="18"/>
        <v>89</v>
      </c>
      <c r="Z45" s="1"/>
      <c r="AB45" t="s">
        <v>21</v>
      </c>
    </row>
    <row r="46" spans="1:28" ht="15" customHeight="1" x14ac:dyDescent="0.25">
      <c r="A46" s="136">
        <v>30</v>
      </c>
      <c r="B46" s="133" t="str">
        <f>IF(ISBLANK('CR Prelim'!B46)," ",'CR Prelim'!B46)</f>
        <v>ROSARIO, JIBREEL ROBERTO O.</v>
      </c>
      <c r="C46" s="134">
        <v>10</v>
      </c>
      <c r="D46" s="134">
        <v>10</v>
      </c>
      <c r="E46" s="134">
        <v>10</v>
      </c>
      <c r="F46" s="134">
        <v>10</v>
      </c>
      <c r="G46" s="134">
        <v>5</v>
      </c>
      <c r="H46" s="52">
        <f t="shared" si="19"/>
        <v>45</v>
      </c>
      <c r="I46" s="53">
        <f t="shared" si="20"/>
        <v>96</v>
      </c>
      <c r="J46" s="54"/>
      <c r="K46" s="134">
        <v>10</v>
      </c>
      <c r="L46" s="134">
        <v>10</v>
      </c>
      <c r="M46" s="134">
        <v>10</v>
      </c>
      <c r="N46" s="134">
        <v>5</v>
      </c>
      <c r="O46" s="134">
        <v>5</v>
      </c>
      <c r="P46" s="83"/>
      <c r="Q46" s="52">
        <f t="shared" si="21"/>
        <v>40</v>
      </c>
      <c r="R46" s="53">
        <f t="shared" ref="R46:R50" si="23">IF(Q46=" ", " ",ROUNDUP(((Q46/Q$15)*40)+60,2))</f>
        <v>76</v>
      </c>
      <c r="S46" s="54"/>
      <c r="T46" s="113">
        <v>30</v>
      </c>
      <c r="U46" s="52">
        <f t="shared" si="22"/>
        <v>30</v>
      </c>
      <c r="V46" s="53">
        <f t="shared" ref="V46:V50" si="24">IF(U46=" ", " ",ROUNDUP(((U46/U$15)*40)+60,2))</f>
        <v>80</v>
      </c>
      <c r="W46" s="54"/>
      <c r="X46" s="55">
        <f t="shared" ref="X46:X50" si="25">IF((((I46=" ")*AND(R46=" ")*AND(V46=" ")))," ",ROUND((I46*0.2+R46*0.6+V46*0.2),0))</f>
        <v>81</v>
      </c>
      <c r="Z46" s="1"/>
    </row>
    <row r="47" spans="1:28" ht="15" customHeight="1" x14ac:dyDescent="0.25">
      <c r="A47" s="136">
        <v>31</v>
      </c>
      <c r="B47" s="140" t="str">
        <f>IF(ISBLANK('CR Prelim'!B47)," ",'CR Prelim'!B47)</f>
        <v>SIGUE, STEPHEN JAMES T.</v>
      </c>
      <c r="C47" s="134">
        <v>10</v>
      </c>
      <c r="D47" s="134">
        <v>10</v>
      </c>
      <c r="E47" s="134">
        <v>10</v>
      </c>
      <c r="F47" s="134">
        <v>10</v>
      </c>
      <c r="G47" s="134">
        <v>10</v>
      </c>
      <c r="H47" s="52">
        <f t="shared" si="19"/>
        <v>50</v>
      </c>
      <c r="I47" s="53">
        <f t="shared" si="20"/>
        <v>100</v>
      </c>
      <c r="J47" s="54"/>
      <c r="K47" s="134">
        <v>15</v>
      </c>
      <c r="L47" s="134">
        <v>15</v>
      </c>
      <c r="M47" s="134">
        <v>15</v>
      </c>
      <c r="N47" s="134">
        <v>10</v>
      </c>
      <c r="O47" s="134">
        <v>10</v>
      </c>
      <c r="P47" s="83"/>
      <c r="Q47" s="52">
        <f t="shared" si="21"/>
        <v>65</v>
      </c>
      <c r="R47" s="53">
        <f t="shared" si="23"/>
        <v>86</v>
      </c>
      <c r="S47" s="54"/>
      <c r="T47" s="113">
        <v>45</v>
      </c>
      <c r="U47" s="52">
        <f t="shared" si="22"/>
        <v>45</v>
      </c>
      <c r="V47" s="53">
        <f t="shared" si="24"/>
        <v>90</v>
      </c>
      <c r="W47" s="54"/>
      <c r="X47" s="55">
        <f t="shared" si="25"/>
        <v>90</v>
      </c>
      <c r="Z47" s="1"/>
    </row>
    <row r="48" spans="1:28" ht="15" customHeight="1" x14ac:dyDescent="0.25">
      <c r="A48" s="136">
        <v>32</v>
      </c>
      <c r="B48" s="133" t="str">
        <f>IF(ISBLANK('CR Prelim'!B48)," ",'CR Prelim'!B48)</f>
        <v>SOLMAYOR, DEN HARVEE L.</v>
      </c>
      <c r="C48" s="134">
        <v>10</v>
      </c>
      <c r="D48" s="134">
        <v>10</v>
      </c>
      <c r="E48" s="134">
        <v>10</v>
      </c>
      <c r="F48" s="134">
        <v>10</v>
      </c>
      <c r="G48" s="134">
        <v>10</v>
      </c>
      <c r="H48" s="52">
        <f t="shared" si="19"/>
        <v>50</v>
      </c>
      <c r="I48" s="53">
        <f t="shared" si="20"/>
        <v>100</v>
      </c>
      <c r="J48" s="54"/>
      <c r="K48" s="134">
        <v>15</v>
      </c>
      <c r="L48" s="134">
        <v>5</v>
      </c>
      <c r="M48" s="134">
        <v>10</v>
      </c>
      <c r="N48" s="134">
        <v>10</v>
      </c>
      <c r="O48" s="134">
        <v>10</v>
      </c>
      <c r="P48" s="83"/>
      <c r="Q48" s="52">
        <f t="shared" si="21"/>
        <v>50</v>
      </c>
      <c r="R48" s="53">
        <f t="shared" si="23"/>
        <v>80</v>
      </c>
      <c r="S48" s="54"/>
      <c r="T48" s="113">
        <v>30</v>
      </c>
      <c r="U48" s="52">
        <f t="shared" si="22"/>
        <v>30</v>
      </c>
      <c r="V48" s="53">
        <f t="shared" si="24"/>
        <v>80</v>
      </c>
      <c r="W48" s="54"/>
      <c r="X48" s="55">
        <f t="shared" si="25"/>
        <v>84</v>
      </c>
      <c r="Z48" s="1"/>
      <c r="AB48" t="s">
        <v>21</v>
      </c>
    </row>
    <row r="49" spans="1:28" ht="15" customHeight="1" x14ac:dyDescent="0.25">
      <c r="A49" s="136">
        <v>33</v>
      </c>
      <c r="B49" s="133" t="str">
        <f>IF(ISBLANK('CR Prelim'!B49)," ",'CR Prelim'!B49)</f>
        <v>SUMANDE, JEZRIEL H.</v>
      </c>
      <c r="C49" s="134">
        <v>10</v>
      </c>
      <c r="D49" s="134">
        <v>10</v>
      </c>
      <c r="E49" s="134">
        <v>10</v>
      </c>
      <c r="F49" s="134">
        <v>10</v>
      </c>
      <c r="G49" s="134">
        <v>10</v>
      </c>
      <c r="H49" s="52">
        <f t="shared" si="19"/>
        <v>50</v>
      </c>
      <c r="I49" s="53">
        <f t="shared" si="20"/>
        <v>100</v>
      </c>
      <c r="J49" s="54"/>
      <c r="K49" s="134">
        <v>15</v>
      </c>
      <c r="L49" s="134">
        <v>15</v>
      </c>
      <c r="M49" s="134">
        <v>15</v>
      </c>
      <c r="N49" s="134">
        <v>15</v>
      </c>
      <c r="O49" s="134">
        <v>10</v>
      </c>
      <c r="P49" s="83"/>
      <c r="Q49" s="52">
        <f t="shared" si="21"/>
        <v>70</v>
      </c>
      <c r="R49" s="53">
        <f t="shared" si="23"/>
        <v>88</v>
      </c>
      <c r="S49" s="54"/>
      <c r="T49" s="113">
        <v>40</v>
      </c>
      <c r="U49" s="52">
        <f t="shared" si="22"/>
        <v>40</v>
      </c>
      <c r="V49" s="53">
        <f t="shared" si="24"/>
        <v>86.67</v>
      </c>
      <c r="W49" s="54"/>
      <c r="X49" s="55">
        <f t="shared" si="25"/>
        <v>90</v>
      </c>
      <c r="Z49" s="1"/>
    </row>
    <row r="50" spans="1:28" ht="15" customHeight="1" x14ac:dyDescent="0.25">
      <c r="A50" s="136">
        <v>34</v>
      </c>
      <c r="B50" s="140" t="str">
        <f>IF(ISBLANK('CR Prelim'!B50)," ",'CR Prelim'!B50)</f>
        <v>TILACAN, IAN MICHAEL B.</v>
      </c>
      <c r="C50" s="134">
        <v>10</v>
      </c>
      <c r="D50" s="134">
        <v>10</v>
      </c>
      <c r="E50" s="134">
        <v>10</v>
      </c>
      <c r="F50" s="134">
        <v>10</v>
      </c>
      <c r="G50" s="134">
        <v>10</v>
      </c>
      <c r="H50" s="52">
        <f t="shared" si="19"/>
        <v>50</v>
      </c>
      <c r="I50" s="53">
        <f t="shared" si="20"/>
        <v>100</v>
      </c>
      <c r="J50" s="54"/>
      <c r="K50" s="134">
        <v>15</v>
      </c>
      <c r="L50" s="134">
        <v>15</v>
      </c>
      <c r="M50" s="134">
        <v>15</v>
      </c>
      <c r="N50" s="134">
        <v>15</v>
      </c>
      <c r="O50" s="134">
        <v>10</v>
      </c>
      <c r="P50" s="83"/>
      <c r="Q50" s="52">
        <f t="shared" si="21"/>
        <v>70</v>
      </c>
      <c r="R50" s="53">
        <f t="shared" si="23"/>
        <v>88</v>
      </c>
      <c r="S50" s="54"/>
      <c r="T50" s="113">
        <v>40</v>
      </c>
      <c r="U50" s="52">
        <f t="shared" si="22"/>
        <v>40</v>
      </c>
      <c r="V50" s="53">
        <f t="shared" si="24"/>
        <v>86.67</v>
      </c>
      <c r="W50" s="54"/>
      <c r="X50" s="55">
        <f t="shared" si="25"/>
        <v>90</v>
      </c>
      <c r="Z50" s="1"/>
      <c r="AB50" t="s">
        <v>21</v>
      </c>
    </row>
    <row r="51" spans="1:28" ht="15" customHeight="1" x14ac:dyDescent="0.25">
      <c r="A51" s="169" t="s">
        <v>36</v>
      </c>
      <c r="B51" s="170"/>
      <c r="C51" s="128"/>
      <c r="D51" s="128"/>
      <c r="E51" s="126"/>
      <c r="F51" s="126"/>
      <c r="G51" s="126"/>
      <c r="H51" s="77"/>
      <c r="I51" s="77"/>
      <c r="J51" s="77"/>
      <c r="K51" s="128"/>
      <c r="L51" s="100"/>
      <c r="M51" s="100"/>
      <c r="N51" s="100"/>
      <c r="O51" s="100"/>
      <c r="P51" s="77"/>
      <c r="Q51" s="77"/>
      <c r="R51" s="77"/>
      <c r="S51" s="54"/>
      <c r="T51" s="100"/>
      <c r="U51" s="77"/>
      <c r="V51" s="77"/>
      <c r="W51" s="54"/>
      <c r="X51" s="55"/>
      <c r="Z51" s="1"/>
    </row>
    <row r="52" spans="1:28" ht="15" customHeight="1" x14ac:dyDescent="0.25">
      <c r="A52" s="135">
        <v>1</v>
      </c>
      <c r="B52" s="140" t="str">
        <f>IF(ISBLANK('CR Prelim'!B52)," ",'CR Prelim'!B52)</f>
        <v xml:space="preserve">BACALAN, BEVERLY </v>
      </c>
      <c r="C52" s="134">
        <v>10</v>
      </c>
      <c r="D52" s="134">
        <v>10</v>
      </c>
      <c r="E52" s="134">
        <v>10</v>
      </c>
      <c r="F52" s="134">
        <v>10</v>
      </c>
      <c r="G52" s="134">
        <v>10</v>
      </c>
      <c r="H52" s="52">
        <f t="shared" si="15"/>
        <v>50</v>
      </c>
      <c r="I52" s="53">
        <f t="shared" si="0"/>
        <v>100</v>
      </c>
      <c r="J52" s="54"/>
      <c r="K52" s="134">
        <v>15</v>
      </c>
      <c r="L52" s="134">
        <v>15</v>
      </c>
      <c r="M52" s="134">
        <v>15</v>
      </c>
      <c r="N52" s="134">
        <v>15</v>
      </c>
      <c r="O52" s="134">
        <v>10</v>
      </c>
      <c r="P52" s="83"/>
      <c r="Q52" s="52">
        <f t="shared" si="1"/>
        <v>70</v>
      </c>
      <c r="R52" s="53">
        <f t="shared" ref="R52:R58" si="26">IF(Q52=" ", " ",ROUNDUP(((Q52/Q$15)*40)+60,2))</f>
        <v>88</v>
      </c>
      <c r="S52" s="54"/>
      <c r="T52" s="113">
        <v>40</v>
      </c>
      <c r="U52" s="52">
        <f t="shared" ref="U52:U58" si="27">IF(ISBLANK(B52)," ",SUM(T52:T52))</f>
        <v>40</v>
      </c>
      <c r="V52" s="53">
        <f t="shared" ref="V52:V58" si="28">IF(U52=" ", " ",ROUNDUP(((U52/U$15)*40)+60,2))</f>
        <v>86.67</v>
      </c>
      <c r="W52" s="54"/>
      <c r="X52" s="55">
        <f t="shared" ref="X52:X58" si="29">IF((((I52=" ")*AND(R52=" ")*AND(V52=" ")))," ",ROUND((I52*0.2+R52*0.6+V52*0.2),0))</f>
        <v>90</v>
      </c>
      <c r="Z52" s="1"/>
    </row>
    <row r="53" spans="1:28" ht="15" customHeight="1" x14ac:dyDescent="0.25">
      <c r="A53" s="135">
        <v>2</v>
      </c>
      <c r="B53" s="139" t="str">
        <f>IF(ISBLANK('CR Prelim'!B53)," ",'CR Prelim'!B53)</f>
        <v>CAINGLET, ROHNNA MAE F.</v>
      </c>
      <c r="C53" s="134">
        <v>10</v>
      </c>
      <c r="D53" s="134">
        <v>10</v>
      </c>
      <c r="E53" s="134">
        <v>10</v>
      </c>
      <c r="F53" s="134">
        <v>10</v>
      </c>
      <c r="G53" s="134">
        <v>10</v>
      </c>
      <c r="H53" s="52">
        <f t="shared" si="15"/>
        <v>50</v>
      </c>
      <c r="I53" s="53">
        <f t="shared" si="0"/>
        <v>100</v>
      </c>
      <c r="J53" s="54"/>
      <c r="K53" s="134">
        <v>15</v>
      </c>
      <c r="L53" s="134">
        <v>15</v>
      </c>
      <c r="M53" s="134">
        <v>15</v>
      </c>
      <c r="N53" s="134">
        <v>10</v>
      </c>
      <c r="O53" s="134">
        <v>10</v>
      </c>
      <c r="P53" s="83"/>
      <c r="Q53" s="52">
        <f t="shared" si="1"/>
        <v>65</v>
      </c>
      <c r="R53" s="53">
        <f t="shared" si="26"/>
        <v>86</v>
      </c>
      <c r="S53" s="54"/>
      <c r="T53" s="83">
        <v>25</v>
      </c>
      <c r="U53" s="52">
        <f t="shared" si="27"/>
        <v>25</v>
      </c>
      <c r="V53" s="53">
        <f t="shared" si="28"/>
        <v>76.67</v>
      </c>
      <c r="W53" s="54"/>
      <c r="X53" s="55">
        <f t="shared" si="29"/>
        <v>87</v>
      </c>
      <c r="Z53" s="1"/>
      <c r="AB53" t="s">
        <v>21</v>
      </c>
    </row>
    <row r="54" spans="1:28" ht="15" customHeight="1" x14ac:dyDescent="0.25">
      <c r="A54" s="135">
        <v>3</v>
      </c>
      <c r="B54" s="140" t="str">
        <f>IF(ISBLANK('CR Prelim'!B54)," ",'CR Prelim'!B54)</f>
        <v>CASULLA, RHEA ABIGAIL</v>
      </c>
      <c r="C54" s="134">
        <v>10</v>
      </c>
      <c r="D54" s="134">
        <v>10</v>
      </c>
      <c r="E54" s="134">
        <v>10</v>
      </c>
      <c r="F54" s="134">
        <v>10</v>
      </c>
      <c r="G54" s="134">
        <v>10</v>
      </c>
      <c r="H54" s="52">
        <f t="shared" si="15"/>
        <v>50</v>
      </c>
      <c r="I54" s="53">
        <f t="shared" si="0"/>
        <v>100</v>
      </c>
      <c r="J54" s="54"/>
      <c r="K54" s="134">
        <v>15</v>
      </c>
      <c r="L54" s="134">
        <v>15</v>
      </c>
      <c r="M54" s="134">
        <v>15</v>
      </c>
      <c r="N54" s="134">
        <v>15</v>
      </c>
      <c r="O54" s="134">
        <v>10</v>
      </c>
      <c r="P54" s="83"/>
      <c r="Q54" s="52">
        <f t="shared" si="1"/>
        <v>70</v>
      </c>
      <c r="R54" s="53">
        <f t="shared" si="26"/>
        <v>88</v>
      </c>
      <c r="S54" s="54"/>
      <c r="T54" s="113">
        <v>40</v>
      </c>
      <c r="U54" s="52">
        <f t="shared" si="27"/>
        <v>40</v>
      </c>
      <c r="V54" s="53">
        <f t="shared" si="28"/>
        <v>86.67</v>
      </c>
      <c r="W54" s="54"/>
      <c r="X54" s="55">
        <f t="shared" si="29"/>
        <v>90</v>
      </c>
      <c r="Z54" s="1"/>
    </row>
    <row r="55" spans="1:28" ht="15" customHeight="1" x14ac:dyDescent="0.25">
      <c r="A55" s="135">
        <v>4</v>
      </c>
      <c r="B55" s="133" t="str">
        <f>IF(ISBLANK('CR Prelim'!B55)," ",'CR Prelim'!B55)</f>
        <v>OPALLA, JHUNNA MARSHA A.</v>
      </c>
      <c r="C55" s="134">
        <v>10</v>
      </c>
      <c r="D55" s="134">
        <v>10</v>
      </c>
      <c r="E55" s="134">
        <v>10</v>
      </c>
      <c r="F55" s="134">
        <v>10</v>
      </c>
      <c r="G55" s="134">
        <v>10</v>
      </c>
      <c r="H55" s="52">
        <f t="shared" si="15"/>
        <v>50</v>
      </c>
      <c r="I55" s="53">
        <f t="shared" si="0"/>
        <v>100</v>
      </c>
      <c r="J55" s="54"/>
      <c r="K55" s="134">
        <v>15</v>
      </c>
      <c r="L55" s="134">
        <v>15</v>
      </c>
      <c r="M55" s="134">
        <v>15</v>
      </c>
      <c r="N55" s="134">
        <v>15</v>
      </c>
      <c r="O55" s="134">
        <v>10</v>
      </c>
      <c r="P55" s="83"/>
      <c r="Q55" s="52">
        <f t="shared" si="1"/>
        <v>70</v>
      </c>
      <c r="R55" s="53">
        <f t="shared" si="26"/>
        <v>88</v>
      </c>
      <c r="S55" s="54"/>
      <c r="T55" s="113">
        <v>40</v>
      </c>
      <c r="U55" s="52">
        <f t="shared" si="27"/>
        <v>40</v>
      </c>
      <c r="V55" s="53">
        <f t="shared" si="28"/>
        <v>86.67</v>
      </c>
      <c r="W55" s="54"/>
      <c r="X55" s="55">
        <f t="shared" si="29"/>
        <v>90</v>
      </c>
      <c r="Z55" s="1"/>
      <c r="AA55" s="4"/>
    </row>
    <row r="56" spans="1:28" ht="15" customHeight="1" x14ac:dyDescent="0.25">
      <c r="A56" s="135">
        <v>5</v>
      </c>
      <c r="B56" s="133" t="str">
        <f>IF(ISBLANK('CR Prelim'!B56)," ",'CR Prelim'!B56)</f>
        <v>RANQUE, MISSY MAY V.</v>
      </c>
      <c r="C56" s="134">
        <v>10</v>
      </c>
      <c r="D56" s="134">
        <v>10</v>
      </c>
      <c r="E56" s="134">
        <v>10</v>
      </c>
      <c r="F56" s="134">
        <v>10</v>
      </c>
      <c r="G56" s="134">
        <v>10</v>
      </c>
      <c r="H56" s="52">
        <f t="shared" si="15"/>
        <v>50</v>
      </c>
      <c r="I56" s="53">
        <f t="shared" si="0"/>
        <v>100</v>
      </c>
      <c r="J56" s="54"/>
      <c r="K56" s="134">
        <v>15</v>
      </c>
      <c r="L56" s="134">
        <v>15</v>
      </c>
      <c r="M56" s="134">
        <v>15</v>
      </c>
      <c r="N56" s="134">
        <v>15</v>
      </c>
      <c r="O56" s="134">
        <v>10</v>
      </c>
      <c r="P56" s="83"/>
      <c r="Q56" s="52">
        <f t="shared" si="1"/>
        <v>70</v>
      </c>
      <c r="R56" s="53">
        <f t="shared" si="26"/>
        <v>88</v>
      </c>
      <c r="S56" s="54"/>
      <c r="T56" s="113">
        <v>40</v>
      </c>
      <c r="U56" s="52">
        <f t="shared" si="27"/>
        <v>40</v>
      </c>
      <c r="V56" s="53">
        <f t="shared" si="28"/>
        <v>86.67</v>
      </c>
      <c r="W56" s="54"/>
      <c r="X56" s="55">
        <f t="shared" si="29"/>
        <v>90</v>
      </c>
      <c r="Z56" s="1"/>
      <c r="AA56" s="5"/>
    </row>
    <row r="57" spans="1:28" ht="15" customHeight="1" x14ac:dyDescent="0.25">
      <c r="A57" s="135">
        <v>6</v>
      </c>
      <c r="B57" s="133" t="str">
        <f>IF(ISBLANK('CR Prelim'!B57)," ",'CR Prelim'!B57)</f>
        <v>ROBLE, JHOANNE S.</v>
      </c>
      <c r="C57" s="134">
        <v>10</v>
      </c>
      <c r="D57" s="134">
        <v>10</v>
      </c>
      <c r="E57" s="134">
        <v>10</v>
      </c>
      <c r="F57" s="134">
        <v>10</v>
      </c>
      <c r="G57" s="134">
        <v>10</v>
      </c>
      <c r="H57" s="52">
        <f t="shared" si="15"/>
        <v>50</v>
      </c>
      <c r="I57" s="53">
        <f t="shared" si="0"/>
        <v>100</v>
      </c>
      <c r="J57" s="54"/>
      <c r="K57" s="134">
        <v>15</v>
      </c>
      <c r="L57" s="134">
        <v>15</v>
      </c>
      <c r="M57" s="134">
        <v>15</v>
      </c>
      <c r="N57" s="134">
        <v>15</v>
      </c>
      <c r="O57" s="134">
        <v>15</v>
      </c>
      <c r="P57" s="83"/>
      <c r="Q57" s="52">
        <f t="shared" si="1"/>
        <v>75</v>
      </c>
      <c r="R57" s="53">
        <f t="shared" si="26"/>
        <v>90</v>
      </c>
      <c r="S57" s="54"/>
      <c r="T57" s="113">
        <v>45</v>
      </c>
      <c r="U57" s="52">
        <f t="shared" si="27"/>
        <v>45</v>
      </c>
      <c r="V57" s="53">
        <f t="shared" si="28"/>
        <v>90</v>
      </c>
      <c r="W57" s="54"/>
      <c r="X57" s="55">
        <f t="shared" si="29"/>
        <v>92</v>
      </c>
      <c r="Z57" s="1"/>
      <c r="AA57" s="4"/>
    </row>
    <row r="58" spans="1:28" ht="15" customHeight="1" x14ac:dyDescent="0.25">
      <c r="A58" s="101" t="s">
        <v>98</v>
      </c>
      <c r="B58" s="133" t="str">
        <f>IF(ISBLANK('CR Prelim'!B58)," ",'CR Prelim'!B58)</f>
        <v>ALBARRACIN, JANNYROSE B.</v>
      </c>
      <c r="C58" s="134">
        <v>10</v>
      </c>
      <c r="D58" s="134">
        <v>10</v>
      </c>
      <c r="E58" s="134">
        <v>10</v>
      </c>
      <c r="F58" s="134">
        <v>10</v>
      </c>
      <c r="G58" s="134">
        <v>5</v>
      </c>
      <c r="H58" s="52">
        <f t="shared" si="15"/>
        <v>45</v>
      </c>
      <c r="I58" s="53">
        <f t="shared" si="0"/>
        <v>96</v>
      </c>
      <c r="J58" s="54"/>
      <c r="K58" s="134">
        <v>10</v>
      </c>
      <c r="L58" s="134">
        <v>10</v>
      </c>
      <c r="M58" s="134">
        <v>5</v>
      </c>
      <c r="N58" s="134">
        <v>5</v>
      </c>
      <c r="O58" s="134">
        <v>5</v>
      </c>
      <c r="P58" s="83"/>
      <c r="Q58" s="52">
        <f t="shared" si="1"/>
        <v>35</v>
      </c>
      <c r="R58" s="53">
        <f t="shared" si="26"/>
        <v>74</v>
      </c>
      <c r="S58" s="54"/>
      <c r="T58" s="113">
        <v>30</v>
      </c>
      <c r="U58" s="52">
        <f t="shared" si="27"/>
        <v>30</v>
      </c>
      <c r="V58" s="53">
        <f t="shared" si="28"/>
        <v>80</v>
      </c>
      <c r="W58" s="54"/>
      <c r="X58" s="55">
        <f t="shared" si="29"/>
        <v>80</v>
      </c>
      <c r="Z58" s="1"/>
      <c r="AA58" s="4"/>
    </row>
    <row r="59" spans="1:28" ht="15" customHeight="1" x14ac:dyDescent="0.25">
      <c r="A59" s="132" t="s">
        <v>98</v>
      </c>
      <c r="B59" s="133" t="str">
        <f>IF(ISBLANK('CR Prelim'!B59)," ",'CR Prelim'!B59)</f>
        <v>ELIOT, CELAND TEDDISON M.</v>
      </c>
      <c r="C59" s="134">
        <v>10</v>
      </c>
      <c r="D59" s="134">
        <v>10</v>
      </c>
      <c r="E59" s="134">
        <v>10</v>
      </c>
      <c r="F59" s="134">
        <v>10</v>
      </c>
      <c r="G59" s="134">
        <v>5</v>
      </c>
      <c r="H59" s="52">
        <f t="shared" ref="H59" si="30">IF(ISBLANK(B59)," ",SUM(C59:G59))</f>
        <v>45</v>
      </c>
      <c r="I59" s="53">
        <f t="shared" ref="I59" si="31">IF(H59=" ", " ",ROUNDUP(((H59/H$15)*40)+60,2))</f>
        <v>96</v>
      </c>
      <c r="J59" s="54"/>
      <c r="K59" s="134">
        <v>10</v>
      </c>
      <c r="L59" s="134">
        <v>10</v>
      </c>
      <c r="M59" s="134">
        <v>5</v>
      </c>
      <c r="N59" s="134">
        <v>5</v>
      </c>
      <c r="O59" s="134">
        <v>5</v>
      </c>
      <c r="P59" s="83"/>
      <c r="Q59" s="52">
        <f t="shared" ref="Q59" si="32">IF(ISBLANK(B59)," ",SUM(K59:P59))</f>
        <v>35</v>
      </c>
      <c r="R59" s="53">
        <f t="shared" ref="R59" si="33">IF(Q59=" ", " ",ROUNDUP(((Q59/Q$15)*40)+60,2))</f>
        <v>74</v>
      </c>
      <c r="S59" s="54"/>
      <c r="T59" s="113">
        <v>30</v>
      </c>
      <c r="U59" s="52">
        <f t="shared" ref="U59" si="34">IF(ISBLANK(B59)," ",SUM(T59:T59))</f>
        <v>30</v>
      </c>
      <c r="V59" s="53">
        <f t="shared" ref="V59" si="35">IF(U59=" ", " ",ROUNDUP(((U59/U$15)*40)+60,2))</f>
        <v>80</v>
      </c>
      <c r="W59" s="54"/>
      <c r="X59" s="55">
        <f t="shared" ref="X59" si="36">IF((((I59=" ")*AND(R59=" ")*AND(V59=" ")))," ",ROUND((I59*0.2+R59*0.6+V59*0.2),0))</f>
        <v>80</v>
      </c>
      <c r="Z59" s="1"/>
    </row>
    <row r="60" spans="1:28" ht="16" x14ac:dyDescent="0.2">
      <c r="A60" s="78"/>
      <c r="B60" s="78"/>
      <c r="C60" s="3"/>
      <c r="D60" s="3"/>
      <c r="E60" s="3"/>
      <c r="F60" s="3"/>
      <c r="G60" s="3"/>
      <c r="H60" s="3"/>
      <c r="I60" s="3"/>
      <c r="K60" s="3"/>
      <c r="L60" s="3"/>
      <c r="M60" s="3"/>
      <c r="N60" s="73" t="s">
        <v>4</v>
      </c>
      <c r="O60" s="73"/>
      <c r="P60" s="73"/>
      <c r="Q60" s="73"/>
      <c r="R60" s="3"/>
      <c r="S60" s="3"/>
      <c r="X60" s="80"/>
    </row>
    <row r="61" spans="1:28" ht="16" x14ac:dyDescent="0.2">
      <c r="A61" s="79"/>
      <c r="B61" s="78"/>
      <c r="C61" s="3"/>
      <c r="D61" s="3"/>
      <c r="E61" s="3"/>
      <c r="F61" s="3"/>
      <c r="G61" s="3"/>
      <c r="H61" s="3"/>
      <c r="I61" s="3"/>
      <c r="K61" s="3"/>
      <c r="L61" s="3"/>
      <c r="M61" s="3"/>
      <c r="N61" s="73" t="s">
        <v>5</v>
      </c>
      <c r="O61" s="73"/>
      <c r="P61" s="73"/>
      <c r="Q61" s="73"/>
      <c r="R61" s="3"/>
      <c r="S61" s="3"/>
      <c r="X61" s="80"/>
    </row>
    <row r="62" spans="1:28" ht="16" x14ac:dyDescent="0.2">
      <c r="A62" s="79"/>
      <c r="B62" s="78"/>
      <c r="C62" s="3"/>
      <c r="D62" s="3"/>
      <c r="E62" s="3"/>
      <c r="F62" s="3"/>
      <c r="G62" s="3"/>
      <c r="H62" s="3"/>
      <c r="I62" s="3"/>
      <c r="K62" s="3"/>
      <c r="L62" s="3"/>
      <c r="M62" s="3"/>
      <c r="N62" s="73" t="s">
        <v>4</v>
      </c>
      <c r="O62" s="73"/>
      <c r="P62" s="73"/>
      <c r="Q62" s="73"/>
      <c r="R62" s="3"/>
      <c r="S62" s="3"/>
      <c r="X62" s="80"/>
    </row>
    <row r="63" spans="1:28" ht="16" x14ac:dyDescent="0.2">
      <c r="A63" s="79"/>
      <c r="B63" s="78"/>
      <c r="C63" s="3"/>
      <c r="D63" s="3"/>
      <c r="E63" s="3"/>
      <c r="F63" s="3"/>
      <c r="G63" s="3"/>
      <c r="H63" s="3"/>
      <c r="I63" s="3"/>
      <c r="K63" s="3"/>
      <c r="L63" s="3"/>
      <c r="M63" s="3"/>
      <c r="N63" s="73" t="s">
        <v>6</v>
      </c>
      <c r="O63" s="73"/>
      <c r="P63" s="73"/>
      <c r="Q63" s="73"/>
      <c r="R63" s="3"/>
      <c r="S63" s="3"/>
      <c r="X63" s="80"/>
    </row>
    <row r="64" spans="1:28" x14ac:dyDescent="0.2">
      <c r="A64" s="79"/>
      <c r="B64" s="78"/>
      <c r="C64" s="3"/>
      <c r="D64" s="3"/>
      <c r="E64" s="3"/>
      <c r="F64" s="3"/>
      <c r="G64" s="3"/>
      <c r="H64" s="3"/>
      <c r="I64" s="3"/>
      <c r="K64" s="3"/>
      <c r="L64" s="3"/>
      <c r="M64" s="3"/>
      <c r="N64" s="3"/>
      <c r="O64" s="3"/>
      <c r="P64" s="3"/>
      <c r="Q64" s="3"/>
      <c r="R64" s="3"/>
      <c r="S64" s="3"/>
      <c r="T64" s="3"/>
      <c r="U64" s="3"/>
      <c r="V64" s="3"/>
      <c r="W64" s="3"/>
      <c r="X64" s="81"/>
    </row>
    <row r="65" spans="1:24" x14ac:dyDescent="0.2">
      <c r="A65" s="79"/>
      <c r="B65" s="78"/>
      <c r="C65" s="3"/>
      <c r="D65" s="3"/>
      <c r="E65" s="3"/>
      <c r="F65" s="3"/>
      <c r="G65" s="3"/>
      <c r="H65" s="3"/>
      <c r="I65" s="3"/>
      <c r="K65" s="3"/>
      <c r="L65" s="3"/>
      <c r="M65" s="3"/>
      <c r="N65" s="3"/>
      <c r="O65" s="3"/>
      <c r="P65" s="3"/>
      <c r="Q65" s="3"/>
      <c r="R65" s="3"/>
      <c r="S65" s="3"/>
      <c r="T65" s="3"/>
      <c r="U65" s="3"/>
      <c r="V65" s="3"/>
      <c r="W65" s="3"/>
      <c r="X65" s="81"/>
    </row>
    <row r="66" spans="1:24" x14ac:dyDescent="0.2">
      <c r="A66" s="79"/>
      <c r="B66" s="78"/>
      <c r="C66" s="3"/>
      <c r="D66" s="3"/>
      <c r="E66" s="3"/>
      <c r="F66" s="3"/>
      <c r="G66" s="3"/>
      <c r="H66" s="3"/>
      <c r="I66" s="3"/>
      <c r="K66" s="3"/>
      <c r="L66" s="3"/>
      <c r="M66" s="3"/>
      <c r="N66" s="3"/>
      <c r="O66" s="3"/>
      <c r="P66" s="3"/>
      <c r="Q66" s="3"/>
      <c r="R66" s="3"/>
      <c r="S66" s="3"/>
      <c r="T66" s="3"/>
      <c r="U66" s="3"/>
      <c r="V66" s="3"/>
      <c r="W66" s="3"/>
      <c r="X66" s="81"/>
    </row>
    <row r="67" spans="1:24" x14ac:dyDescent="0.2">
      <c r="A67" s="79"/>
      <c r="B67" s="78"/>
      <c r="C67" s="3"/>
      <c r="D67" s="3"/>
      <c r="E67" s="3"/>
      <c r="F67" s="3"/>
      <c r="G67" s="3"/>
      <c r="H67" s="3"/>
      <c r="I67" s="3"/>
      <c r="K67" s="3"/>
      <c r="L67" s="3"/>
      <c r="M67" s="3"/>
      <c r="N67" s="3"/>
      <c r="O67" s="3"/>
      <c r="P67" s="3"/>
      <c r="Q67" s="3"/>
      <c r="R67" s="3"/>
      <c r="S67" s="3"/>
      <c r="T67" s="3"/>
      <c r="U67" s="3"/>
      <c r="V67" s="3"/>
      <c r="W67" s="3"/>
      <c r="X67" s="81"/>
    </row>
    <row r="68" spans="1:24" x14ac:dyDescent="0.2">
      <c r="A68" s="79"/>
      <c r="B68" s="78"/>
      <c r="C68" s="3"/>
      <c r="D68" s="3"/>
      <c r="E68" s="3"/>
      <c r="F68" s="3"/>
      <c r="G68" s="3"/>
      <c r="H68" s="3"/>
      <c r="I68" s="3"/>
      <c r="K68" s="3"/>
      <c r="L68" s="3"/>
      <c r="M68" s="3"/>
      <c r="N68" s="3"/>
      <c r="O68" s="3"/>
      <c r="P68" s="3"/>
      <c r="Q68" s="3"/>
      <c r="R68" s="3"/>
      <c r="S68" s="3"/>
      <c r="T68" s="3"/>
      <c r="U68" s="3"/>
      <c r="V68" s="3"/>
      <c r="W68" s="3"/>
      <c r="X68" s="81"/>
    </row>
    <row r="69" spans="1:24" x14ac:dyDescent="0.2">
      <c r="A69" s="79"/>
      <c r="B69" s="78"/>
      <c r="C69" s="3"/>
      <c r="D69" s="3"/>
      <c r="E69" s="3"/>
      <c r="F69" s="3"/>
      <c r="G69" s="3"/>
      <c r="H69" s="3"/>
      <c r="I69" s="3"/>
      <c r="K69" s="3"/>
      <c r="L69" s="3"/>
      <c r="M69" s="3"/>
      <c r="N69" s="3"/>
      <c r="O69" s="3"/>
      <c r="P69" s="3"/>
      <c r="Q69" s="3"/>
      <c r="R69" s="3"/>
      <c r="S69" s="3"/>
      <c r="T69" s="3"/>
      <c r="U69" s="3"/>
      <c r="V69" s="3"/>
      <c r="W69" s="3"/>
      <c r="X69" s="81"/>
    </row>
    <row r="70" spans="1:24" x14ac:dyDescent="0.2">
      <c r="A70" s="79"/>
      <c r="B70" s="78"/>
      <c r="C70" s="3"/>
      <c r="D70" s="3"/>
      <c r="E70" s="3"/>
      <c r="F70" s="3"/>
      <c r="G70" s="3"/>
      <c r="H70" s="3"/>
      <c r="I70" s="3"/>
      <c r="K70" s="3"/>
      <c r="L70" s="3"/>
      <c r="M70" s="3"/>
      <c r="N70" s="3"/>
      <c r="O70" s="3"/>
      <c r="P70" s="3"/>
      <c r="Q70" s="3"/>
      <c r="R70" s="3"/>
      <c r="S70" s="3"/>
      <c r="T70" s="3"/>
      <c r="U70" s="3"/>
      <c r="V70" s="3"/>
      <c r="W70" s="3"/>
      <c r="X70" s="81"/>
    </row>
    <row r="71" spans="1:24" x14ac:dyDescent="0.2">
      <c r="A71" s="79"/>
      <c r="B71" s="78"/>
      <c r="C71" s="3"/>
      <c r="D71" s="3"/>
      <c r="E71" s="3"/>
      <c r="F71" s="3"/>
      <c r="G71" s="3"/>
      <c r="H71" s="3"/>
      <c r="I71" s="3"/>
      <c r="K71" s="3"/>
      <c r="L71" s="3"/>
      <c r="M71" s="3"/>
      <c r="N71" s="3"/>
      <c r="O71" s="3"/>
      <c r="P71" s="3"/>
      <c r="Q71" s="3"/>
      <c r="R71" s="3"/>
      <c r="S71" s="3"/>
      <c r="T71" s="3"/>
      <c r="U71" s="3"/>
      <c r="V71" s="3"/>
      <c r="W71" s="3"/>
      <c r="X71" s="81"/>
    </row>
    <row r="72" spans="1:24" x14ac:dyDescent="0.2">
      <c r="A72" s="79"/>
      <c r="B72" s="78"/>
      <c r="C72" s="3"/>
      <c r="D72" s="3"/>
      <c r="E72" s="3"/>
      <c r="F72" s="3"/>
      <c r="G72" s="3"/>
      <c r="H72" s="3"/>
      <c r="I72" s="3"/>
      <c r="K72" s="3"/>
      <c r="L72" s="3"/>
      <c r="M72" s="3"/>
      <c r="N72" s="3"/>
      <c r="O72" s="3"/>
      <c r="P72" s="3"/>
      <c r="Q72" s="3"/>
      <c r="R72" s="3"/>
      <c r="S72" s="3"/>
      <c r="T72" s="3"/>
      <c r="U72" s="3"/>
      <c r="V72" s="3"/>
      <c r="W72" s="3"/>
      <c r="X72" s="81"/>
    </row>
    <row r="73" spans="1:24" x14ac:dyDescent="0.2">
      <c r="A73" s="79"/>
      <c r="B73" s="78"/>
      <c r="C73" s="3"/>
      <c r="D73" s="3"/>
      <c r="E73" s="3"/>
      <c r="F73" s="3"/>
      <c r="G73" s="3"/>
      <c r="H73" s="3"/>
      <c r="I73" s="3"/>
      <c r="K73" s="3"/>
      <c r="L73" s="3"/>
      <c r="M73" s="3"/>
      <c r="N73" s="3"/>
      <c r="O73" s="3"/>
      <c r="P73" s="3"/>
      <c r="Q73" s="3"/>
      <c r="R73" s="3"/>
      <c r="S73" s="3"/>
      <c r="T73" s="3"/>
      <c r="U73" s="3"/>
      <c r="V73" s="3"/>
      <c r="W73" s="3"/>
      <c r="X73" s="81"/>
    </row>
    <row r="74" spans="1:24" x14ac:dyDescent="0.2">
      <c r="A74" s="79"/>
      <c r="B74" s="78"/>
      <c r="C74" s="3"/>
      <c r="D74" s="3"/>
      <c r="E74" s="3"/>
      <c r="F74" s="3"/>
      <c r="G74" s="3"/>
      <c r="H74" s="3"/>
      <c r="I74" s="3"/>
      <c r="K74" s="3"/>
      <c r="L74" s="3"/>
      <c r="M74" s="3"/>
      <c r="N74" s="3"/>
      <c r="O74" s="3"/>
      <c r="P74" s="3"/>
      <c r="Q74" s="3"/>
      <c r="R74" s="3"/>
      <c r="S74" s="3"/>
      <c r="T74" s="3"/>
      <c r="U74" s="3"/>
      <c r="V74" s="3"/>
      <c r="W74" s="3"/>
      <c r="X74" s="81"/>
    </row>
    <row r="75" spans="1:24" x14ac:dyDescent="0.2">
      <c r="A75" s="79"/>
      <c r="B75" s="78"/>
      <c r="C75" s="3"/>
      <c r="D75" s="3"/>
      <c r="E75" s="3"/>
      <c r="F75" s="3"/>
      <c r="G75" s="3"/>
      <c r="H75" s="3"/>
      <c r="I75" s="3"/>
      <c r="K75" s="3"/>
      <c r="L75" s="3"/>
      <c r="M75" s="3"/>
      <c r="N75" s="3"/>
      <c r="O75" s="3"/>
      <c r="P75" s="3"/>
      <c r="Q75" s="3"/>
      <c r="R75" s="3"/>
      <c r="S75" s="3"/>
      <c r="T75" s="3"/>
      <c r="U75" s="3"/>
      <c r="V75" s="3"/>
      <c r="W75" s="3"/>
      <c r="X75" s="81"/>
    </row>
    <row r="76" spans="1:24" x14ac:dyDescent="0.2">
      <c r="A76" s="79"/>
      <c r="B76" s="78"/>
      <c r="C76" s="3"/>
      <c r="D76" s="3"/>
      <c r="E76" s="3"/>
      <c r="F76" s="3"/>
      <c r="G76" s="3"/>
      <c r="H76" s="3"/>
      <c r="I76" s="3"/>
      <c r="K76" s="3"/>
      <c r="L76" s="3"/>
      <c r="M76" s="3"/>
      <c r="N76" s="3"/>
      <c r="O76" s="3"/>
      <c r="P76" s="3"/>
      <c r="Q76" s="3"/>
      <c r="R76" s="3"/>
      <c r="S76" s="3"/>
      <c r="T76" s="3"/>
      <c r="U76" s="3"/>
      <c r="V76" s="3"/>
      <c r="W76" s="3"/>
      <c r="X76" s="81"/>
    </row>
    <row r="77" spans="1:24" x14ac:dyDescent="0.2">
      <c r="A77" s="79"/>
      <c r="B77" s="78"/>
      <c r="C77" s="3"/>
      <c r="D77" s="3"/>
      <c r="E77" s="3"/>
      <c r="F77" s="3"/>
      <c r="G77" s="3"/>
      <c r="H77" s="3"/>
      <c r="I77" s="3"/>
      <c r="K77" s="3"/>
      <c r="L77" s="3"/>
      <c r="M77" s="3"/>
      <c r="N77" s="3"/>
      <c r="O77" s="3"/>
      <c r="P77" s="3"/>
      <c r="Q77" s="3"/>
      <c r="R77" s="3"/>
      <c r="S77" s="3"/>
      <c r="T77" s="3"/>
      <c r="U77" s="3"/>
      <c r="V77" s="3"/>
      <c r="W77" s="3"/>
      <c r="X77" s="81"/>
    </row>
    <row r="78" spans="1:24" x14ac:dyDescent="0.2">
      <c r="A78" s="79"/>
      <c r="B78" s="78"/>
      <c r="C78" s="3"/>
      <c r="D78" s="3"/>
      <c r="E78" s="3"/>
      <c r="F78" s="3"/>
      <c r="G78" s="3"/>
      <c r="H78" s="3"/>
      <c r="I78" s="3"/>
      <c r="K78" s="3"/>
      <c r="L78" s="3"/>
      <c r="M78" s="3"/>
      <c r="N78" s="3"/>
      <c r="O78" s="3"/>
      <c r="P78" s="3"/>
      <c r="Q78" s="3"/>
      <c r="R78" s="3"/>
      <c r="S78" s="3"/>
      <c r="T78" s="3"/>
      <c r="U78" s="3"/>
      <c r="V78" s="3"/>
      <c r="W78" s="3"/>
      <c r="X78" s="81"/>
    </row>
    <row r="79" spans="1:24" x14ac:dyDescent="0.2">
      <c r="A79" s="79"/>
      <c r="B79" s="78"/>
      <c r="C79" s="3"/>
      <c r="D79" s="3"/>
      <c r="E79" s="3"/>
      <c r="F79" s="3"/>
      <c r="G79" s="3"/>
      <c r="H79" s="3"/>
      <c r="I79" s="3"/>
      <c r="K79" s="3"/>
      <c r="L79" s="3"/>
      <c r="M79" s="3"/>
      <c r="N79" s="3"/>
      <c r="O79" s="3"/>
      <c r="P79" s="3"/>
      <c r="Q79" s="3"/>
      <c r="R79" s="3"/>
      <c r="S79" s="3"/>
      <c r="T79" s="3"/>
      <c r="U79" s="3"/>
      <c r="V79" s="3"/>
      <c r="W79" s="3"/>
      <c r="X79" s="81"/>
    </row>
    <row r="80" spans="1:24" x14ac:dyDescent="0.2">
      <c r="A80" s="79"/>
      <c r="B80" s="78"/>
      <c r="C80" s="3"/>
      <c r="D80" s="3"/>
      <c r="E80" s="3"/>
      <c r="F80" s="3"/>
      <c r="G80" s="3"/>
      <c r="H80" s="3"/>
      <c r="I80" s="3"/>
      <c r="K80" s="3"/>
      <c r="L80" s="3"/>
      <c r="M80" s="3"/>
      <c r="N80" s="3"/>
      <c r="O80" s="3"/>
      <c r="P80" s="3"/>
      <c r="Q80" s="3"/>
      <c r="R80" s="3"/>
      <c r="S80" s="3"/>
      <c r="T80" s="3"/>
      <c r="U80" s="3"/>
      <c r="V80" s="3"/>
      <c r="W80" s="3"/>
      <c r="X80" s="81"/>
    </row>
    <row r="81" spans="1:24" x14ac:dyDescent="0.2">
      <c r="A81" s="79"/>
      <c r="B81" s="78"/>
      <c r="C81" s="3"/>
      <c r="D81" s="3"/>
      <c r="E81" s="3"/>
      <c r="F81" s="3"/>
      <c r="G81" s="3"/>
      <c r="H81" s="3"/>
      <c r="I81" s="3"/>
      <c r="K81" s="3"/>
      <c r="L81" s="3"/>
      <c r="M81" s="3"/>
      <c r="N81" s="3"/>
      <c r="O81" s="3"/>
      <c r="P81" s="3"/>
      <c r="Q81" s="3"/>
      <c r="R81" s="3"/>
      <c r="S81" s="3"/>
      <c r="T81" s="3"/>
      <c r="U81" s="3"/>
      <c r="V81" s="3"/>
      <c r="W81" s="3"/>
      <c r="X81" s="81"/>
    </row>
    <row r="82" spans="1:24" x14ac:dyDescent="0.2">
      <c r="A82" s="79"/>
      <c r="B82" s="78"/>
      <c r="C82" s="3"/>
      <c r="D82" s="3"/>
      <c r="E82" s="3"/>
      <c r="F82" s="3"/>
      <c r="G82" s="3"/>
      <c r="H82" s="3"/>
      <c r="I82" s="3"/>
      <c r="K82" s="3"/>
      <c r="L82" s="3"/>
      <c r="M82" s="3"/>
      <c r="N82" s="3"/>
      <c r="O82" s="3"/>
      <c r="P82" s="3"/>
      <c r="Q82" s="3"/>
      <c r="R82" s="3"/>
      <c r="S82" s="3"/>
      <c r="T82" s="3"/>
      <c r="U82" s="3"/>
      <c r="V82" s="3"/>
      <c r="W82" s="3"/>
      <c r="X82" s="81"/>
    </row>
    <row r="83" spans="1:24" x14ac:dyDescent="0.2">
      <c r="A83" s="79"/>
      <c r="B83" s="78"/>
      <c r="C83" s="3"/>
      <c r="D83" s="3"/>
      <c r="E83" s="3"/>
      <c r="F83" s="3"/>
      <c r="G83" s="3"/>
      <c r="H83" s="3"/>
      <c r="I83" s="3"/>
      <c r="K83" s="3"/>
      <c r="L83" s="3"/>
      <c r="M83" s="3"/>
      <c r="N83" s="3"/>
      <c r="O83" s="3"/>
      <c r="P83" s="3"/>
      <c r="Q83" s="3"/>
      <c r="R83" s="3"/>
      <c r="S83" s="3"/>
      <c r="T83" s="3"/>
      <c r="U83" s="3"/>
      <c r="V83" s="3"/>
      <c r="W83" s="3"/>
      <c r="X83" s="81"/>
    </row>
    <row r="84" spans="1:24" x14ac:dyDescent="0.2">
      <c r="A84" s="79"/>
      <c r="B84" s="78"/>
      <c r="C84" s="3"/>
      <c r="D84" s="3"/>
      <c r="E84" s="3"/>
      <c r="F84" s="3"/>
      <c r="G84" s="3"/>
      <c r="H84" s="3"/>
      <c r="I84" s="3"/>
      <c r="K84" s="3"/>
      <c r="L84" s="3"/>
      <c r="M84" s="3"/>
      <c r="N84" s="3"/>
      <c r="O84" s="3"/>
      <c r="P84" s="3"/>
      <c r="Q84" s="3"/>
      <c r="R84" s="3"/>
      <c r="S84" s="3"/>
      <c r="T84" s="3"/>
      <c r="U84" s="3"/>
      <c r="V84" s="3"/>
      <c r="W84" s="3"/>
      <c r="X84" s="81"/>
    </row>
    <row r="85" spans="1:24" x14ac:dyDescent="0.2">
      <c r="A85" s="79"/>
      <c r="B85" s="78"/>
      <c r="C85" s="3"/>
      <c r="D85" s="3"/>
      <c r="E85" s="3"/>
      <c r="F85" s="3"/>
      <c r="G85" s="3"/>
      <c r="H85" s="3"/>
      <c r="I85" s="3"/>
      <c r="K85" s="3"/>
      <c r="L85" s="3"/>
      <c r="M85" s="3"/>
      <c r="N85" s="3"/>
      <c r="O85" s="3"/>
      <c r="P85" s="3"/>
      <c r="Q85" s="3"/>
      <c r="R85" s="3"/>
      <c r="S85" s="3"/>
      <c r="T85" s="3"/>
      <c r="U85" s="3"/>
      <c r="V85" s="3"/>
      <c r="W85" s="3"/>
      <c r="X85" s="81"/>
    </row>
    <row r="86" spans="1:24" x14ac:dyDescent="0.2">
      <c r="A86" s="79"/>
      <c r="B86" s="78"/>
      <c r="C86" s="3"/>
      <c r="D86" s="3"/>
      <c r="E86" s="3"/>
      <c r="F86" s="3"/>
      <c r="G86" s="3"/>
      <c r="H86" s="3"/>
      <c r="I86" s="3"/>
      <c r="K86" s="3"/>
      <c r="L86" s="3"/>
      <c r="M86" s="3"/>
      <c r="N86" s="3"/>
      <c r="O86" s="3"/>
      <c r="P86" s="3"/>
      <c r="Q86" s="3"/>
      <c r="R86" s="3"/>
      <c r="S86" s="3"/>
      <c r="T86" s="3"/>
      <c r="U86" s="3"/>
      <c r="V86" s="3"/>
      <c r="W86" s="3"/>
      <c r="X86" s="81"/>
    </row>
    <row r="87" spans="1:24" x14ac:dyDescent="0.2">
      <c r="A87" s="79"/>
      <c r="B87" s="78"/>
      <c r="C87" s="3"/>
      <c r="D87" s="3"/>
      <c r="E87" s="3"/>
      <c r="F87" s="3"/>
      <c r="G87" s="3"/>
      <c r="H87" s="3"/>
      <c r="I87" s="3"/>
      <c r="K87" s="3"/>
      <c r="L87" s="3"/>
      <c r="M87" s="3"/>
      <c r="N87" s="3"/>
      <c r="O87" s="3"/>
      <c r="P87" s="3"/>
      <c r="Q87" s="3"/>
      <c r="R87" s="3"/>
      <c r="S87" s="3"/>
      <c r="T87" s="3"/>
      <c r="U87" s="3"/>
      <c r="V87" s="3"/>
      <c r="W87" s="3"/>
      <c r="X87" s="81"/>
    </row>
    <row r="88" spans="1:24" x14ac:dyDescent="0.2">
      <c r="A88" s="79"/>
      <c r="B88" s="78"/>
      <c r="K88" s="3"/>
      <c r="L88" s="3"/>
      <c r="M88" s="3"/>
      <c r="N88" s="3"/>
      <c r="O88" s="3"/>
      <c r="P88" s="3"/>
      <c r="Q88" s="3"/>
      <c r="R88" s="3"/>
      <c r="S88" s="3"/>
      <c r="T88" s="3"/>
      <c r="U88" s="3"/>
      <c r="V88" s="3"/>
      <c r="W88" s="3"/>
      <c r="X88" s="81"/>
    </row>
    <row r="89" spans="1:24" x14ac:dyDescent="0.2">
      <c r="A89" s="79"/>
      <c r="B89" s="78"/>
      <c r="K89" s="3"/>
      <c r="L89" s="3"/>
      <c r="M89" s="3"/>
      <c r="N89" s="3"/>
      <c r="O89" s="3"/>
      <c r="P89" s="3"/>
      <c r="Q89" s="3"/>
      <c r="R89" s="3"/>
      <c r="S89" s="3"/>
      <c r="T89" s="3"/>
      <c r="U89" s="3"/>
      <c r="V89" s="3"/>
      <c r="W89" s="3"/>
      <c r="X89" s="81"/>
    </row>
    <row r="90" spans="1:24" x14ac:dyDescent="0.2">
      <c r="A90" s="79"/>
      <c r="B90" s="78"/>
      <c r="K90" s="3"/>
      <c r="L90" s="3"/>
      <c r="M90" s="3"/>
      <c r="N90" s="3"/>
      <c r="O90" s="3"/>
      <c r="P90" s="3"/>
      <c r="Q90" s="3"/>
      <c r="R90" s="3"/>
      <c r="S90" s="3"/>
      <c r="T90" s="3"/>
      <c r="U90" s="3"/>
      <c r="V90" s="3"/>
      <c r="W90" s="3"/>
      <c r="X90" s="81"/>
    </row>
    <row r="91" spans="1:24" x14ac:dyDescent="0.2">
      <c r="A91" s="79"/>
      <c r="B91" s="79"/>
      <c r="K91" s="3"/>
      <c r="L91" s="3"/>
      <c r="M91" s="3"/>
      <c r="N91" s="3"/>
      <c r="O91" s="3"/>
      <c r="P91" s="3"/>
      <c r="Q91" s="3"/>
      <c r="R91" s="3"/>
      <c r="S91" s="3"/>
      <c r="T91" s="3"/>
      <c r="U91" s="3"/>
      <c r="V91" s="3"/>
      <c r="W91" s="3"/>
      <c r="X91" s="81"/>
    </row>
    <row r="92" spans="1:24" x14ac:dyDescent="0.2">
      <c r="A92" s="79"/>
      <c r="B92" s="79"/>
      <c r="K92" s="3"/>
      <c r="L92" s="3"/>
      <c r="M92" s="3"/>
      <c r="N92" s="3"/>
      <c r="O92" s="3"/>
      <c r="P92" s="3"/>
      <c r="Q92" s="3"/>
      <c r="R92" s="3"/>
      <c r="S92" s="3"/>
      <c r="T92" s="3"/>
      <c r="U92" s="3"/>
      <c r="V92" s="3"/>
      <c r="W92" s="3"/>
      <c r="X92" s="81"/>
    </row>
    <row r="93" spans="1:24" x14ac:dyDescent="0.2">
      <c r="A93" s="79"/>
      <c r="B93" s="79"/>
      <c r="K93" s="3"/>
      <c r="L93" s="3"/>
      <c r="M93" s="3"/>
      <c r="N93" s="3"/>
      <c r="O93" s="3"/>
      <c r="P93" s="3"/>
      <c r="Q93" s="3"/>
      <c r="R93" s="3"/>
      <c r="S93" s="3"/>
      <c r="T93" s="3"/>
      <c r="U93" s="3"/>
      <c r="V93" s="3"/>
      <c r="W93" s="3"/>
      <c r="X93" s="81"/>
    </row>
    <row r="94" spans="1:24" x14ac:dyDescent="0.2">
      <c r="A94" s="79"/>
      <c r="B94" s="79"/>
      <c r="K94" s="3"/>
      <c r="L94" s="3"/>
      <c r="M94" s="3"/>
      <c r="N94" s="3"/>
      <c r="O94" s="3"/>
      <c r="P94" s="3"/>
      <c r="Q94" s="3"/>
      <c r="R94" s="3"/>
      <c r="S94" s="3"/>
      <c r="T94" s="3"/>
      <c r="U94" s="3"/>
      <c r="V94" s="3"/>
      <c r="W94" s="3"/>
      <c r="X94" s="81"/>
    </row>
    <row r="95" spans="1:24" x14ac:dyDescent="0.2">
      <c r="A95" s="79"/>
      <c r="B95" s="79"/>
      <c r="X95" s="80"/>
    </row>
    <row r="96" spans="1:24" x14ac:dyDescent="0.2">
      <c r="A96" s="79"/>
      <c r="B96" s="79"/>
      <c r="X96" s="80"/>
    </row>
    <row r="97" spans="1:24" x14ac:dyDescent="0.2">
      <c r="A97" s="79"/>
      <c r="B97" s="79"/>
      <c r="X97" s="80"/>
    </row>
    <row r="98" spans="1:24" x14ac:dyDescent="0.2">
      <c r="A98" s="79"/>
      <c r="B98" s="79"/>
      <c r="X98" s="80"/>
    </row>
    <row r="99" spans="1:24" x14ac:dyDescent="0.2">
      <c r="A99" s="79"/>
      <c r="B99" s="79"/>
      <c r="X99" s="80"/>
    </row>
    <row r="100" spans="1:24" x14ac:dyDescent="0.2">
      <c r="A100" s="79"/>
      <c r="B100" s="79"/>
      <c r="X100" s="80"/>
    </row>
    <row r="101" spans="1:24" x14ac:dyDescent="0.2">
      <c r="A101" s="79"/>
      <c r="B101" s="79"/>
      <c r="X101" s="80"/>
    </row>
    <row r="102" spans="1:24" x14ac:dyDescent="0.2">
      <c r="A102" s="79"/>
      <c r="B102" s="79"/>
      <c r="X102" s="80"/>
    </row>
    <row r="103" spans="1:24" x14ac:dyDescent="0.2">
      <c r="A103" s="79"/>
      <c r="B103" s="79"/>
      <c r="X103" s="80"/>
    </row>
    <row r="104" spans="1:24" x14ac:dyDescent="0.2">
      <c r="A104" s="79"/>
      <c r="B104" s="79"/>
      <c r="X104" s="80"/>
    </row>
    <row r="105" spans="1:24" x14ac:dyDescent="0.2">
      <c r="A105" s="79"/>
      <c r="B105" s="79"/>
      <c r="X105" s="80"/>
    </row>
    <row r="106" spans="1:24" x14ac:dyDescent="0.2">
      <c r="A106" s="79"/>
      <c r="B106" s="79"/>
      <c r="X106" s="80"/>
    </row>
    <row r="107" spans="1:24" x14ac:dyDescent="0.2">
      <c r="A107" s="79"/>
      <c r="B107" s="79"/>
      <c r="X107" s="80"/>
    </row>
    <row r="108" spans="1:24" x14ac:dyDescent="0.2">
      <c r="A108" s="79"/>
      <c r="B108" s="79"/>
      <c r="X108" s="80"/>
    </row>
    <row r="109" spans="1:24" x14ac:dyDescent="0.2">
      <c r="A109" s="79"/>
      <c r="B109" s="79"/>
      <c r="X109" s="80"/>
    </row>
    <row r="110" spans="1:24" x14ac:dyDescent="0.2">
      <c r="A110" s="79"/>
      <c r="B110" s="79"/>
      <c r="X110" s="80"/>
    </row>
    <row r="111" spans="1:24" x14ac:dyDescent="0.2">
      <c r="A111" s="79"/>
      <c r="B111" s="79"/>
      <c r="X111" s="80"/>
    </row>
    <row r="112" spans="1:24" x14ac:dyDescent="0.2">
      <c r="A112" s="79"/>
      <c r="B112" s="79"/>
      <c r="X112" s="80"/>
    </row>
    <row r="113" spans="1:24" x14ac:dyDescent="0.2">
      <c r="A113" s="79"/>
      <c r="B113" s="79"/>
      <c r="X113" s="80"/>
    </row>
    <row r="114" spans="1:24" x14ac:dyDescent="0.2">
      <c r="A114" s="79"/>
      <c r="B114" s="79"/>
      <c r="X114" s="80"/>
    </row>
    <row r="115" spans="1:24" x14ac:dyDescent="0.2">
      <c r="A115" s="79"/>
      <c r="B115" s="79"/>
      <c r="X115" s="80"/>
    </row>
    <row r="116" spans="1:24" x14ac:dyDescent="0.2">
      <c r="A116" s="79"/>
      <c r="B116" s="79"/>
      <c r="X116" s="80"/>
    </row>
    <row r="117" spans="1:24" x14ac:dyDescent="0.2">
      <c r="A117" s="79"/>
      <c r="B117" s="79"/>
      <c r="X117" s="80"/>
    </row>
    <row r="118" spans="1:24" x14ac:dyDescent="0.2">
      <c r="A118" s="79"/>
      <c r="B118" s="79"/>
      <c r="X118" s="80"/>
    </row>
    <row r="119" spans="1:24" x14ac:dyDescent="0.2">
      <c r="A119" s="79"/>
      <c r="B119" s="79"/>
      <c r="X119" s="80"/>
    </row>
    <row r="120" spans="1:24" x14ac:dyDescent="0.2">
      <c r="A120" s="79"/>
      <c r="B120" s="79"/>
      <c r="X120" s="80"/>
    </row>
    <row r="121" spans="1:24" x14ac:dyDescent="0.2">
      <c r="A121" s="79"/>
      <c r="B121" s="79"/>
      <c r="X121" s="80"/>
    </row>
    <row r="122" spans="1:24" x14ac:dyDescent="0.2">
      <c r="A122" s="79"/>
      <c r="B122" s="79"/>
      <c r="X122" s="80"/>
    </row>
    <row r="123" spans="1:24" x14ac:dyDescent="0.2">
      <c r="A123" s="79"/>
      <c r="B123" s="79"/>
      <c r="X123" s="80"/>
    </row>
    <row r="124" spans="1:24" x14ac:dyDescent="0.2">
      <c r="A124" s="79"/>
      <c r="B124" s="79"/>
      <c r="X124" s="80"/>
    </row>
    <row r="125" spans="1:24" x14ac:dyDescent="0.2">
      <c r="A125" s="79"/>
      <c r="B125" s="79"/>
      <c r="X125" s="80"/>
    </row>
    <row r="126" spans="1:24" x14ac:dyDescent="0.2">
      <c r="A126" s="79"/>
      <c r="B126" s="79"/>
      <c r="X126" s="80"/>
    </row>
    <row r="127" spans="1:24" x14ac:dyDescent="0.2">
      <c r="A127" s="79"/>
      <c r="B127" s="79"/>
      <c r="X127" s="80"/>
    </row>
    <row r="128" spans="1:24" x14ac:dyDescent="0.2">
      <c r="A128" s="79"/>
      <c r="B128" s="79"/>
      <c r="X128" s="80"/>
    </row>
    <row r="129" spans="1:24" x14ac:dyDescent="0.2">
      <c r="A129" s="79"/>
      <c r="B129" s="79"/>
      <c r="X129" s="80"/>
    </row>
    <row r="130" spans="1:24" x14ac:dyDescent="0.2">
      <c r="A130" s="79"/>
      <c r="B130" s="79"/>
      <c r="X130" s="80"/>
    </row>
    <row r="131" spans="1:24" x14ac:dyDescent="0.2">
      <c r="A131" s="79"/>
      <c r="B131" s="79"/>
      <c r="X131" s="80"/>
    </row>
    <row r="132" spans="1:24" x14ac:dyDescent="0.2">
      <c r="A132" s="79"/>
      <c r="B132" s="79"/>
      <c r="X132" s="80"/>
    </row>
    <row r="133" spans="1:24" x14ac:dyDescent="0.2">
      <c r="A133" s="79"/>
      <c r="B133" s="79"/>
      <c r="X133" s="80"/>
    </row>
    <row r="134" spans="1:24" x14ac:dyDescent="0.2">
      <c r="A134" s="79"/>
      <c r="B134" s="79"/>
      <c r="X134" s="80"/>
    </row>
    <row r="135" spans="1:24" x14ac:dyDescent="0.2">
      <c r="A135" s="79"/>
      <c r="B135" s="79"/>
      <c r="X135" s="80"/>
    </row>
    <row r="136" spans="1:24" x14ac:dyDescent="0.2">
      <c r="A136" s="79"/>
      <c r="B136" s="79"/>
      <c r="X136" s="80"/>
    </row>
    <row r="137" spans="1:24" x14ac:dyDescent="0.2">
      <c r="A137" s="79"/>
      <c r="B137" s="79"/>
      <c r="X137" s="80"/>
    </row>
  </sheetData>
  <sheetProtection insertColumns="0" insertRows="0" deleteColumns="0" deleteRows="0"/>
  <mergeCells count="7">
    <mergeCell ref="A51:B51"/>
    <mergeCell ref="A16:B16"/>
    <mergeCell ref="A1:X8"/>
    <mergeCell ref="A13:B15"/>
    <mergeCell ref="C13:I13"/>
    <mergeCell ref="K13:R13"/>
    <mergeCell ref="T13:V13"/>
  </mergeCells>
  <phoneticPr fontId="12" type="noConversion"/>
  <printOptions horizontalCentered="1"/>
  <pageMargins left="0.39370078740157483" right="0.23622047244094491" top="0.31496062992125984" bottom="0.19685039370078741" header="0.31496062992125984" footer="0.31496062992125984"/>
  <pageSetup paperSize="1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63"/>
  <sheetViews>
    <sheetView topLeftCell="A9" zoomScale="70" zoomScaleNormal="70" zoomScalePageLayoutView="70" workbookViewId="0">
      <selection activeCell="G28" sqref="G28"/>
    </sheetView>
  </sheetViews>
  <sheetFormatPr baseColWidth="10" defaultColWidth="8.83203125" defaultRowHeight="16" x14ac:dyDescent="0.2"/>
  <cols>
    <col min="1" max="1" width="3.5" style="2" customWidth="1"/>
    <col min="2" max="2" width="32" style="2" customWidth="1"/>
    <col min="3" max="3" width="8" style="2" customWidth="1"/>
    <col min="4" max="4" width="5.6640625" style="2" bestFit="1" customWidth="1"/>
    <col min="5" max="5" width="5.6640625" style="2" customWidth="1"/>
    <col min="6" max="6" width="9.6640625" style="2" customWidth="1"/>
    <col min="7" max="7" width="12.33203125" style="2" customWidth="1"/>
    <col min="8" max="16384" width="8.83203125" style="2"/>
  </cols>
  <sheetData>
    <row r="1" spans="1:27" customFormat="1" ht="15" customHeight="1" x14ac:dyDescent="0.2">
      <c r="A1" s="168" t="s">
        <v>47</v>
      </c>
      <c r="B1" s="168"/>
      <c r="C1" s="168"/>
      <c r="D1" s="168"/>
      <c r="E1" s="168"/>
      <c r="F1" s="168"/>
      <c r="G1" s="168"/>
      <c r="H1" s="40"/>
      <c r="I1" s="40"/>
      <c r="J1" s="40"/>
      <c r="K1" s="40"/>
      <c r="L1" s="40"/>
      <c r="M1" s="40"/>
      <c r="N1" s="40"/>
      <c r="O1" s="40"/>
      <c r="P1" s="40"/>
      <c r="Q1" s="40"/>
      <c r="R1" s="40"/>
      <c r="S1" s="40"/>
      <c r="T1" s="40"/>
      <c r="U1" s="40"/>
      <c r="V1" s="40"/>
      <c r="W1" s="40"/>
      <c r="X1" s="40"/>
      <c r="Y1" s="40"/>
      <c r="Z1" s="40"/>
      <c r="AA1" s="40"/>
    </row>
    <row r="2" spans="1:27" customFormat="1" ht="15" customHeight="1" x14ac:dyDescent="0.2">
      <c r="A2" s="168"/>
      <c r="B2" s="168"/>
      <c r="C2" s="168"/>
      <c r="D2" s="168"/>
      <c r="E2" s="168"/>
      <c r="F2" s="168"/>
      <c r="G2" s="168"/>
      <c r="H2" s="40"/>
      <c r="I2" s="40"/>
      <c r="J2" s="40"/>
      <c r="K2" s="40"/>
      <c r="L2" s="40"/>
      <c r="M2" s="40"/>
      <c r="N2" s="40"/>
      <c r="O2" s="40"/>
      <c r="P2" s="40"/>
      <c r="Q2" s="40"/>
      <c r="R2" s="40"/>
      <c r="S2" s="40"/>
      <c r="T2" s="40"/>
      <c r="U2" s="40"/>
      <c r="V2" s="40"/>
      <c r="W2" s="40"/>
      <c r="X2" s="40"/>
      <c r="Y2" s="40"/>
      <c r="Z2" s="40"/>
      <c r="AA2" s="40"/>
    </row>
    <row r="3" spans="1:27" customFormat="1" ht="9" customHeight="1" x14ac:dyDescent="0.2">
      <c r="A3" s="168"/>
      <c r="B3" s="168"/>
      <c r="C3" s="168"/>
      <c r="D3" s="168"/>
      <c r="E3" s="168"/>
      <c r="F3" s="168"/>
      <c r="G3" s="168"/>
      <c r="H3" s="40"/>
      <c r="I3" s="40"/>
      <c r="J3" s="40"/>
      <c r="K3" s="40"/>
      <c r="L3" s="40"/>
      <c r="M3" s="40"/>
      <c r="N3" s="40"/>
      <c r="O3" s="40"/>
      <c r="P3" s="40"/>
      <c r="Q3" s="40"/>
      <c r="R3" s="40"/>
      <c r="S3" s="40"/>
      <c r="T3" s="40"/>
      <c r="U3" s="40"/>
      <c r="V3" s="40"/>
      <c r="W3" s="40"/>
      <c r="X3" s="40"/>
      <c r="Y3" s="40"/>
      <c r="Z3" s="40"/>
      <c r="AA3" s="40"/>
    </row>
    <row r="4" spans="1:27" customFormat="1" ht="15" customHeight="1" x14ac:dyDescent="0.2">
      <c r="A4" s="168"/>
      <c r="B4" s="168"/>
      <c r="C4" s="168"/>
      <c r="D4" s="168"/>
      <c r="E4" s="168"/>
      <c r="F4" s="168"/>
      <c r="G4" s="168"/>
      <c r="H4" s="40"/>
      <c r="I4" s="40"/>
      <c r="J4" s="40"/>
      <c r="K4" s="40"/>
      <c r="L4" s="40"/>
      <c r="M4" s="40"/>
      <c r="N4" s="40"/>
      <c r="O4" s="40"/>
      <c r="P4" s="40"/>
      <c r="Q4" s="40"/>
      <c r="R4" s="40"/>
      <c r="S4" s="40"/>
      <c r="T4" s="40"/>
      <c r="U4" s="40"/>
      <c r="V4" s="40"/>
      <c r="W4" s="40"/>
      <c r="X4" s="40"/>
      <c r="Y4" s="40"/>
      <c r="Z4" s="40"/>
      <c r="AA4" s="40"/>
    </row>
    <row r="5" spans="1:27" customFormat="1" ht="15" customHeight="1" x14ac:dyDescent="0.2">
      <c r="A5" s="168"/>
      <c r="B5" s="168"/>
      <c r="C5" s="168"/>
      <c r="D5" s="168"/>
      <c r="E5" s="168"/>
      <c r="F5" s="168"/>
      <c r="G5" s="168"/>
      <c r="H5" s="40"/>
      <c r="I5" s="40"/>
      <c r="J5" s="40"/>
      <c r="K5" s="40"/>
      <c r="L5" s="40"/>
      <c r="M5" s="40"/>
      <c r="N5" s="40"/>
      <c r="O5" s="40"/>
      <c r="P5" s="40"/>
      <c r="Q5" s="40"/>
      <c r="R5" s="40"/>
      <c r="S5" s="40"/>
      <c r="T5" s="40"/>
      <c r="U5" s="40"/>
      <c r="V5" s="40"/>
      <c r="W5" s="40"/>
      <c r="X5" s="40"/>
      <c r="Y5" s="40"/>
      <c r="Z5" s="40"/>
      <c r="AA5" s="40"/>
    </row>
    <row r="6" spans="1:27" customFormat="1" ht="15" customHeight="1" x14ac:dyDescent="0.2">
      <c r="A6" s="168"/>
      <c r="B6" s="168"/>
      <c r="C6" s="168"/>
      <c r="D6" s="168"/>
      <c r="E6" s="168"/>
      <c r="F6" s="168"/>
      <c r="G6" s="168"/>
      <c r="H6" s="40"/>
      <c r="I6" s="40"/>
      <c r="J6" s="40"/>
      <c r="K6" s="40"/>
      <c r="L6" s="40"/>
      <c r="M6" s="40"/>
      <c r="N6" s="40"/>
      <c r="O6" s="40"/>
      <c r="P6" s="40"/>
      <c r="Q6" s="40"/>
      <c r="R6" s="40"/>
      <c r="S6" s="40"/>
      <c r="T6" s="40"/>
      <c r="U6" s="40"/>
      <c r="V6" s="40"/>
      <c r="W6" s="40"/>
      <c r="X6" s="40"/>
      <c r="Y6" s="40"/>
      <c r="Z6" s="40"/>
      <c r="AA6" s="40"/>
    </row>
    <row r="7" spans="1:27" customFormat="1" ht="25" customHeight="1" x14ac:dyDescent="0.2">
      <c r="A7" s="168"/>
      <c r="B7" s="168"/>
      <c r="C7" s="168"/>
      <c r="D7" s="168"/>
      <c r="E7" s="168"/>
      <c r="F7" s="168"/>
      <c r="G7" s="168"/>
      <c r="H7" s="40"/>
      <c r="I7" s="40"/>
      <c r="J7" s="40"/>
      <c r="K7" s="40"/>
      <c r="L7" s="40"/>
      <c r="M7" s="40"/>
      <c r="N7" s="40"/>
      <c r="O7" s="40"/>
      <c r="P7" s="40"/>
      <c r="Q7" s="40"/>
      <c r="R7" s="40"/>
      <c r="S7" s="40"/>
      <c r="T7" s="40"/>
      <c r="U7" s="40"/>
      <c r="V7" s="40"/>
      <c r="W7" s="40"/>
      <c r="X7" s="40"/>
      <c r="Y7" s="40"/>
      <c r="Z7" s="40"/>
      <c r="AA7" s="40"/>
    </row>
    <row r="8" spans="1:27" customFormat="1" ht="30" customHeight="1" x14ac:dyDescent="0.2">
      <c r="A8" s="168"/>
      <c r="B8" s="168"/>
      <c r="C8" s="168"/>
      <c r="D8" s="168"/>
      <c r="E8" s="168"/>
      <c r="F8" s="168"/>
      <c r="G8" s="168"/>
      <c r="H8" s="40"/>
      <c r="I8" s="40"/>
      <c r="J8" s="40"/>
      <c r="K8" s="40"/>
      <c r="L8" s="40"/>
      <c r="M8" s="40"/>
      <c r="N8" s="40"/>
      <c r="O8" s="40"/>
      <c r="P8" s="40"/>
      <c r="Q8" s="40"/>
      <c r="R8" s="40"/>
      <c r="S8" s="40"/>
      <c r="T8" s="40"/>
      <c r="U8" s="40"/>
      <c r="V8" s="40"/>
      <c r="W8" s="40"/>
      <c r="X8" s="40"/>
      <c r="Y8" s="40"/>
      <c r="Z8" s="40"/>
      <c r="AA8" s="40"/>
    </row>
    <row r="9" spans="1:27" ht="15" customHeight="1" x14ac:dyDescent="0.2">
      <c r="A9" s="105" t="str">
        <f>'CR Prelim'!A9</f>
        <v>SUBJECT: INQUIRIES, INVESTIGATION AND IMMERSION</v>
      </c>
      <c r="B9" s="105"/>
      <c r="C9" s="105"/>
      <c r="E9" s="105" t="str">
        <f>'CR Midterm'!O9</f>
        <v>TERM: MIDTERM</v>
      </c>
      <c r="F9" s="37"/>
      <c r="G9" s="37"/>
    </row>
    <row r="10" spans="1:27" ht="15" customHeight="1" x14ac:dyDescent="0.2">
      <c r="A10" s="105" t="str">
        <f>'CR Prelim'!A10</f>
        <v>TEACHER: MR. EMMANUEL R. CABULOY</v>
      </c>
      <c r="B10" s="105"/>
      <c r="C10" s="105"/>
      <c r="E10" s="105" t="str">
        <f>'CR Midterm'!O10</f>
        <v>SEMESTER: 2ND</v>
      </c>
      <c r="F10" s="37"/>
      <c r="G10" s="37"/>
    </row>
    <row r="11" spans="1:27" ht="13.5" customHeight="1" x14ac:dyDescent="0.2">
      <c r="A11" s="105" t="str">
        <f>'CR Prelim'!A11</f>
        <v>ADVISER: MS. JAYZIL O. EHIDIO</v>
      </c>
      <c r="B11" s="105"/>
      <c r="C11" s="105"/>
      <c r="E11" s="105" t="str">
        <f>'CR Midterm'!O11</f>
        <v>GRADE &amp; SECTION: 12 - RESILIENCE</v>
      </c>
      <c r="F11" s="37"/>
      <c r="G11" s="37"/>
    </row>
    <row r="12" spans="1:27" ht="13.5" customHeight="1" x14ac:dyDescent="0.2">
      <c r="A12" s="37"/>
      <c r="B12" s="37"/>
      <c r="C12" s="37"/>
      <c r="D12" s="37"/>
      <c r="E12" s="37"/>
      <c r="F12" s="37"/>
      <c r="G12" s="37"/>
    </row>
    <row r="13" spans="1:27" ht="15" customHeight="1" x14ac:dyDescent="0.2">
      <c r="A13" s="56"/>
      <c r="B13" s="57" t="s">
        <v>7</v>
      </c>
      <c r="C13" s="58" t="s">
        <v>20</v>
      </c>
      <c r="D13" s="58" t="s">
        <v>0</v>
      </c>
      <c r="E13" s="58" t="s">
        <v>19</v>
      </c>
      <c r="F13" s="58"/>
      <c r="G13" s="59" t="s">
        <v>3</v>
      </c>
    </row>
    <row r="14" spans="1:27" ht="15" customHeight="1" x14ac:dyDescent="0.2">
      <c r="A14" s="60"/>
      <c r="B14" s="68" t="s">
        <v>37</v>
      </c>
      <c r="C14" s="61">
        <v>0.2</v>
      </c>
      <c r="D14" s="61">
        <v>0.6</v>
      </c>
      <c r="E14" s="61">
        <v>0.2</v>
      </c>
      <c r="F14" s="111"/>
      <c r="G14" s="111"/>
    </row>
    <row r="15" spans="1:27" ht="14" customHeight="1" x14ac:dyDescent="0.2">
      <c r="A15" s="62">
        <f>IF(ISBLANK('CR Prelim'!A17)," ",'CR Prelim'!A17)</f>
        <v>1</v>
      </c>
      <c r="B15" s="137" t="str">
        <f>IF(ISBLANK('CR Prelim'!B17)," ",'CR Prelim'!B17)</f>
        <v>ABREGANA, JERICHO A.</v>
      </c>
      <c r="C15" s="63">
        <f>'CR Midterm'!I17</f>
        <v>100</v>
      </c>
      <c r="D15" s="63">
        <f>'CR Midterm'!R17</f>
        <v>88</v>
      </c>
      <c r="E15" s="63">
        <f>'CR Midterm'!V17</f>
        <v>86.67</v>
      </c>
      <c r="F15" s="64"/>
      <c r="G15" s="65">
        <f>'CR Midterm'!X17</f>
        <v>90</v>
      </c>
    </row>
    <row r="16" spans="1:27" ht="14" customHeight="1" x14ac:dyDescent="0.2">
      <c r="A16" s="62">
        <f>IF(ISBLANK('CR Prelim'!A18)," ",'CR Prelim'!A18)</f>
        <v>2</v>
      </c>
      <c r="B16" s="137" t="str">
        <f>IF(ISBLANK('CR Prelim'!B18)," ",'CR Prelim'!B18)</f>
        <v>BALASICO, JUR-EL JR M.</v>
      </c>
      <c r="C16" s="63">
        <f>'CR Midterm'!I18</f>
        <v>100</v>
      </c>
      <c r="D16" s="63">
        <f>'CR Midterm'!R18</f>
        <v>88</v>
      </c>
      <c r="E16" s="63">
        <f>'CR Midterm'!V18</f>
        <v>86.67</v>
      </c>
      <c r="F16" s="64"/>
      <c r="G16" s="65">
        <f>'CR Midterm'!X18</f>
        <v>90</v>
      </c>
    </row>
    <row r="17" spans="1:7" ht="14" customHeight="1" x14ac:dyDescent="0.2">
      <c r="A17" s="62">
        <f>IF(ISBLANK('CR Prelim'!A19)," ",'CR Prelim'!A19)</f>
        <v>3</v>
      </c>
      <c r="B17" s="137" t="str">
        <f>IF(ISBLANK('CR Prelim'!B19)," ",'CR Prelim'!B19)</f>
        <v>BALDOVE, JOVEN M.</v>
      </c>
      <c r="C17" s="63">
        <f>'CR Midterm'!I19</f>
        <v>96</v>
      </c>
      <c r="D17" s="63">
        <f>'CR Midterm'!R19</f>
        <v>74</v>
      </c>
      <c r="E17" s="63">
        <f>'CR Midterm'!V19</f>
        <v>86.67</v>
      </c>
      <c r="F17" s="64"/>
      <c r="G17" s="65">
        <f>'CR Midterm'!X19</f>
        <v>81</v>
      </c>
    </row>
    <row r="18" spans="1:7" ht="14" customHeight="1" x14ac:dyDescent="0.2">
      <c r="A18" s="62">
        <f>IF(ISBLANK('CR Prelim'!A20)," ",'CR Prelim'!A20)</f>
        <v>4</v>
      </c>
      <c r="B18" s="137" t="str">
        <f>IF(ISBLANK('CR Prelim'!B20)," ",'CR Prelim'!B20)</f>
        <v>BARBARONA, ANDRIAN T.</v>
      </c>
      <c r="C18" s="63">
        <f>'CR Midterm'!I20</f>
        <v>100</v>
      </c>
      <c r="D18" s="63">
        <f>'CR Midterm'!R20</f>
        <v>92</v>
      </c>
      <c r="E18" s="63">
        <f>'CR Midterm'!V20</f>
        <v>93.34</v>
      </c>
      <c r="F18" s="64"/>
      <c r="G18" s="65">
        <f>'CR Midterm'!X20</f>
        <v>94</v>
      </c>
    </row>
    <row r="19" spans="1:7" ht="14" customHeight="1" x14ac:dyDescent="0.2">
      <c r="A19" s="62">
        <f>IF(ISBLANK('CR Prelim'!A21)," ",'CR Prelim'!A21)</f>
        <v>5</v>
      </c>
      <c r="B19" s="137" t="str">
        <f>IF(ISBLANK('CR Prelim'!B21)," ",'CR Prelim'!B21)</f>
        <v>BASCON, KENJIE R.</v>
      </c>
      <c r="C19" s="63">
        <f>'CR Midterm'!I21</f>
        <v>100</v>
      </c>
      <c r="D19" s="63">
        <f>'CR Midterm'!R21</f>
        <v>92</v>
      </c>
      <c r="E19" s="63">
        <f>'CR Midterm'!V21</f>
        <v>90</v>
      </c>
      <c r="F19" s="64"/>
      <c r="G19" s="65">
        <f>'CR Midterm'!X21</f>
        <v>93</v>
      </c>
    </row>
    <row r="20" spans="1:7" ht="14" customHeight="1" x14ac:dyDescent="0.2">
      <c r="A20" s="62">
        <f>IF(ISBLANK('CR Prelim'!A22)," ",'CR Prelim'!A22)</f>
        <v>6</v>
      </c>
      <c r="B20" s="137" t="str">
        <f>IF(ISBLANK('CR Prelim'!B22)," ",'CR Prelim'!B22)</f>
        <v>BUNO, JUSTINE CRIS D.</v>
      </c>
      <c r="C20" s="63">
        <f>'CR Midterm'!I22</f>
        <v>100</v>
      </c>
      <c r="D20" s="63">
        <f>'CR Midterm'!R22</f>
        <v>80</v>
      </c>
      <c r="E20" s="63">
        <f>'CR Midterm'!V22</f>
        <v>83.34</v>
      </c>
      <c r="F20" s="64"/>
      <c r="G20" s="65">
        <f>'CR Midterm'!X22</f>
        <v>85</v>
      </c>
    </row>
    <row r="21" spans="1:7" ht="14" customHeight="1" x14ac:dyDescent="0.2">
      <c r="A21" s="62">
        <f>IF(ISBLANK('CR Prelim'!A23)," ",'CR Prelim'!A23)</f>
        <v>7</v>
      </c>
      <c r="B21" s="137" t="str">
        <f>IF(ISBLANK('CR Prelim'!B23)," ",'CR Prelim'!B23)</f>
        <v>CABAHUG, RICKY M.</v>
      </c>
      <c r="C21" s="63">
        <f>'CR Midterm'!I23</f>
        <v>96</v>
      </c>
      <c r="D21" s="63">
        <f>'CR Midterm'!R23</f>
        <v>80</v>
      </c>
      <c r="E21" s="63">
        <f>'CR Midterm'!V23</f>
        <v>86.67</v>
      </c>
      <c r="F21" s="64"/>
      <c r="G21" s="65">
        <f>'CR Midterm'!X23</f>
        <v>85</v>
      </c>
    </row>
    <row r="22" spans="1:7" ht="14" customHeight="1" x14ac:dyDescent="0.2">
      <c r="A22" s="62">
        <f>IF(ISBLANK('CR Prelim'!A24)," ",'CR Prelim'!A24)</f>
        <v>8</v>
      </c>
      <c r="B22" s="137" t="str">
        <f>IF(ISBLANK('CR Prelim'!B24)," ",'CR Prelim'!B24)</f>
        <v>CABRIANA, EDMER JR O.</v>
      </c>
      <c r="C22" s="63">
        <f>'CR Midterm'!I24</f>
        <v>100</v>
      </c>
      <c r="D22" s="63">
        <f>'CR Midterm'!R24</f>
        <v>80</v>
      </c>
      <c r="E22" s="63">
        <f>'CR Midterm'!V24</f>
        <v>83.34</v>
      </c>
      <c r="F22" s="64"/>
      <c r="G22" s="65">
        <f>'CR Midterm'!X24</f>
        <v>85</v>
      </c>
    </row>
    <row r="23" spans="1:7" ht="14" customHeight="1" x14ac:dyDescent="0.2">
      <c r="A23" s="62">
        <f>IF(ISBLANK('CR Prelim'!A25)," ",'CR Prelim'!A25)</f>
        <v>9</v>
      </c>
      <c r="B23" s="137" t="str">
        <f>IF(ISBLANK('CR Prelim'!B25)," ",'CR Prelim'!B25)</f>
        <v>CANDIA, JASON N.</v>
      </c>
      <c r="C23" s="63">
        <f>'CR Midterm'!I25</f>
        <v>100</v>
      </c>
      <c r="D23" s="63">
        <f>'CR Midterm'!R25</f>
        <v>82</v>
      </c>
      <c r="E23" s="63">
        <f>'CR Midterm'!V25</f>
        <v>80</v>
      </c>
      <c r="F23" s="64"/>
      <c r="G23" s="65">
        <f>'CR Midterm'!X25</f>
        <v>85</v>
      </c>
    </row>
    <row r="24" spans="1:7" ht="14" customHeight="1" x14ac:dyDescent="0.2">
      <c r="A24" s="62">
        <f>IF(ISBLANK('CR Prelim'!A26)," ",'CR Prelim'!A26)</f>
        <v>10</v>
      </c>
      <c r="B24" s="137" t="str">
        <f>IF(ISBLANK('CR Prelim'!B26)," ",'CR Prelim'!B26)</f>
        <v>CARBONILLA, JOSHUA S.</v>
      </c>
      <c r="C24" s="63">
        <f>'CR Midterm'!I26</f>
        <v>100</v>
      </c>
      <c r="D24" s="63">
        <f>'CR Midterm'!R26</f>
        <v>90</v>
      </c>
      <c r="E24" s="63">
        <f>'CR Midterm'!V26</f>
        <v>90</v>
      </c>
      <c r="F24" s="64"/>
      <c r="G24" s="65">
        <f>'CR Midterm'!X26</f>
        <v>92</v>
      </c>
    </row>
    <row r="25" spans="1:7" ht="14" customHeight="1" x14ac:dyDescent="0.2">
      <c r="A25" s="62">
        <f>IF(ISBLANK('CR Prelim'!A27)," ",'CR Prelim'!A27)</f>
        <v>11</v>
      </c>
      <c r="B25" s="137" t="str">
        <f>IF(ISBLANK('CR Prelim'!B27)," ",'CR Prelim'!B27)</f>
        <v>CARILLO, LEXTHER T.</v>
      </c>
      <c r="C25" s="63">
        <f>'CR Midterm'!I27</f>
        <v>100</v>
      </c>
      <c r="D25" s="63">
        <f>'CR Midterm'!R27</f>
        <v>90</v>
      </c>
      <c r="E25" s="63">
        <f>'CR Midterm'!V27</f>
        <v>90</v>
      </c>
      <c r="F25" s="64"/>
      <c r="G25" s="65">
        <f>'CR Midterm'!X27</f>
        <v>92</v>
      </c>
    </row>
    <row r="26" spans="1:7" ht="14" customHeight="1" x14ac:dyDescent="0.2">
      <c r="A26" s="62">
        <f>IF(ISBLANK('CR Prelim'!A28)," ",'CR Prelim'!A28)</f>
        <v>12</v>
      </c>
      <c r="B26" s="137" t="str">
        <f>IF(ISBLANK('CR Prelim'!B28)," ",'CR Prelim'!B28)</f>
        <v>CUEME, ATERLIVI JR. D.</v>
      </c>
      <c r="C26" s="63">
        <f>'CR Midterm'!I28</f>
        <v>96</v>
      </c>
      <c r="D26" s="63">
        <f>'CR Midterm'!R28</f>
        <v>74</v>
      </c>
      <c r="E26" s="63">
        <f>'CR Midterm'!V28</f>
        <v>86.67</v>
      </c>
      <c r="F26" s="64"/>
      <c r="G26" s="65">
        <f>'CR Midterm'!X28</f>
        <v>81</v>
      </c>
    </row>
    <row r="27" spans="1:7" ht="14" customHeight="1" x14ac:dyDescent="0.2">
      <c r="A27" s="62">
        <f>IF(ISBLANK('CR Prelim'!A29)," ",'CR Prelim'!A29)</f>
        <v>13</v>
      </c>
      <c r="B27" s="137" t="str">
        <f>IF(ISBLANK('CR Prelim'!B29)," ",'CR Prelim'!B29)</f>
        <v>DAWAL, JEAN KEITH R.</v>
      </c>
      <c r="C27" s="63">
        <f>'CR Midterm'!I29</f>
        <v>100</v>
      </c>
      <c r="D27" s="63">
        <f>'CR Midterm'!R29</f>
        <v>88</v>
      </c>
      <c r="E27" s="63">
        <f>'CR Midterm'!V29</f>
        <v>90</v>
      </c>
      <c r="F27" s="64"/>
      <c r="G27" s="65">
        <f>'CR Midterm'!X29</f>
        <v>91</v>
      </c>
    </row>
    <row r="28" spans="1:7" ht="14" customHeight="1" x14ac:dyDescent="0.2">
      <c r="A28" s="62">
        <f>IF(ISBLANK('CR Prelim'!A30)," ",'CR Prelim'!A30)</f>
        <v>14</v>
      </c>
      <c r="B28" s="137" t="str">
        <f>IF(ISBLANK('CR Prelim'!B30)," ",'CR Prelim'!B30)</f>
        <v>DELA CRUZ, ROMY JAYBIE B.</v>
      </c>
      <c r="C28" s="63">
        <f>'CR Midterm'!I30</f>
        <v>100</v>
      </c>
      <c r="D28" s="63">
        <f>'CR Midterm'!R30</f>
        <v>90</v>
      </c>
      <c r="E28" s="63">
        <f>'CR Midterm'!V30</f>
        <v>90</v>
      </c>
      <c r="F28" s="64"/>
      <c r="G28" s="65">
        <f>'CR Midterm'!X30</f>
        <v>92</v>
      </c>
    </row>
    <row r="29" spans="1:7" ht="14" customHeight="1" x14ac:dyDescent="0.2">
      <c r="A29" s="62">
        <f>IF(ISBLANK('CR Prelim'!A31)," ",'CR Prelim'!A31)</f>
        <v>15</v>
      </c>
      <c r="B29" s="137" t="str">
        <f>IF(ISBLANK('CR Prelim'!B31)," ",'CR Prelim'!B31)</f>
        <v>DOTE, JOHN MICHAEL M.</v>
      </c>
      <c r="C29" s="63">
        <f>'CR Midterm'!I31</f>
        <v>100</v>
      </c>
      <c r="D29" s="63">
        <f>'CR Midterm'!R31</f>
        <v>86</v>
      </c>
      <c r="E29" s="63">
        <f>'CR Midterm'!V31</f>
        <v>76.67</v>
      </c>
      <c r="F29" s="64"/>
      <c r="G29" s="65">
        <f>'CR Midterm'!X31</f>
        <v>87</v>
      </c>
    </row>
    <row r="30" spans="1:7" ht="14" customHeight="1" x14ac:dyDescent="0.2">
      <c r="A30" s="62">
        <f>IF(ISBLANK('CR Prelim'!A32)," ",'CR Prelim'!A32)</f>
        <v>16</v>
      </c>
      <c r="B30" s="137" t="str">
        <f>IF(ISBLANK('CR Prelim'!B32)," ",'CR Prelim'!B32)</f>
        <v>GALLEGOS, JAYVEE P.</v>
      </c>
      <c r="C30" s="63">
        <f>'CR Midterm'!I32</f>
        <v>96</v>
      </c>
      <c r="D30" s="63">
        <f>'CR Midterm'!R32</f>
        <v>74</v>
      </c>
      <c r="E30" s="63">
        <f>'CR Midterm'!V32</f>
        <v>86.67</v>
      </c>
      <c r="F30" s="64"/>
      <c r="G30" s="65">
        <f>'CR Midterm'!X32</f>
        <v>81</v>
      </c>
    </row>
    <row r="31" spans="1:7" ht="14" customHeight="1" x14ac:dyDescent="0.2">
      <c r="A31" s="62">
        <f>IF(ISBLANK('CR Prelim'!A33)," ",'CR Prelim'!A33)</f>
        <v>17</v>
      </c>
      <c r="B31" s="137" t="str">
        <f>IF(ISBLANK('CR Prelim'!B33)," ",'CR Prelim'!B33)</f>
        <v>GOLOCINO, KENNETH JAY B.</v>
      </c>
      <c r="C31" s="63">
        <f>'CR Midterm'!I33</f>
        <v>100</v>
      </c>
      <c r="D31" s="63">
        <f>'CR Midterm'!R33</f>
        <v>88</v>
      </c>
      <c r="E31" s="63">
        <f>'CR Midterm'!V33</f>
        <v>90</v>
      </c>
      <c r="F31" s="64"/>
      <c r="G31" s="65">
        <f>'CR Midterm'!X33</f>
        <v>91</v>
      </c>
    </row>
    <row r="32" spans="1:7" ht="14" customHeight="1" x14ac:dyDescent="0.2">
      <c r="A32" s="62">
        <f>IF(ISBLANK('CR Prelim'!A34)," ",'CR Prelim'!A34)</f>
        <v>18</v>
      </c>
      <c r="B32" s="137" t="str">
        <f>IF(ISBLANK('CR Prelim'!B34)," ",'CR Prelim'!B34)</f>
        <v>HARABENA, JOHN ZEEL B.</v>
      </c>
      <c r="C32" s="63">
        <f>'CR Midterm'!I34</f>
        <v>100</v>
      </c>
      <c r="D32" s="63">
        <f>'CR Midterm'!R34</f>
        <v>86</v>
      </c>
      <c r="E32" s="63">
        <f>'CR Midterm'!V34</f>
        <v>90</v>
      </c>
      <c r="F32" s="64"/>
      <c r="G32" s="65">
        <f>'CR Midterm'!X34</f>
        <v>90</v>
      </c>
    </row>
    <row r="33" spans="1:7" ht="14" customHeight="1" x14ac:dyDescent="0.2">
      <c r="A33" s="62">
        <f>IF(ISBLANK('CR Prelim'!A35)," ",'CR Prelim'!A35)</f>
        <v>19</v>
      </c>
      <c r="B33" s="137" t="str">
        <f>IF(ISBLANK('CR Prelim'!B35)," ",'CR Prelim'!B35)</f>
        <v>LABANG, ADRIAN FRED R.</v>
      </c>
      <c r="C33" s="63">
        <f>'CR Midterm'!I35</f>
        <v>100</v>
      </c>
      <c r="D33" s="63">
        <f>'CR Midterm'!R35</f>
        <v>88</v>
      </c>
      <c r="E33" s="63">
        <f>'CR Midterm'!V35</f>
        <v>86.67</v>
      </c>
      <c r="F33" s="64"/>
      <c r="G33" s="65">
        <f>'CR Midterm'!X35</f>
        <v>90</v>
      </c>
    </row>
    <row r="34" spans="1:7" ht="14" customHeight="1" x14ac:dyDescent="0.2">
      <c r="A34" s="62">
        <f>IF(ISBLANK('CR Prelim'!A36)," ",'CR Prelim'!A36)</f>
        <v>20</v>
      </c>
      <c r="B34" s="137" t="str">
        <f>IF(ISBLANK('CR Prelim'!B36)," ",'CR Prelim'!B36)</f>
        <v>LARIOSA, KEANU JOHN B.</v>
      </c>
      <c r="C34" s="63">
        <f>'CR Midterm'!I36</f>
        <v>100</v>
      </c>
      <c r="D34" s="63">
        <f>'CR Midterm'!R36</f>
        <v>88</v>
      </c>
      <c r="E34" s="63">
        <f>'CR Midterm'!V36</f>
        <v>86.67</v>
      </c>
      <c r="F34" s="64"/>
      <c r="G34" s="65">
        <f>'CR Midterm'!X36</f>
        <v>90</v>
      </c>
    </row>
    <row r="35" spans="1:7" ht="14" customHeight="1" x14ac:dyDescent="0.2">
      <c r="A35" s="62">
        <f>IF(ISBLANK('CR Prelim'!A37)," ",'CR Prelim'!A37)</f>
        <v>21</v>
      </c>
      <c r="B35" s="137" t="str">
        <f>IF(ISBLANK('CR Prelim'!B37)," ",'CR Prelim'!B37)</f>
        <v>LLANTO, KURT DAVE D.</v>
      </c>
      <c r="C35" s="63">
        <f>'CR Midterm'!I37</f>
        <v>100</v>
      </c>
      <c r="D35" s="63">
        <f>'CR Midterm'!R37</f>
        <v>90</v>
      </c>
      <c r="E35" s="63">
        <f>'CR Midterm'!V37</f>
        <v>90</v>
      </c>
      <c r="F35" s="64"/>
      <c r="G35" s="65">
        <f>'CR Midterm'!X37</f>
        <v>92</v>
      </c>
    </row>
    <row r="36" spans="1:7" ht="14" customHeight="1" x14ac:dyDescent="0.2">
      <c r="A36" s="62">
        <f>IF(ISBLANK('CR Prelim'!A38)," ",'CR Prelim'!A38)</f>
        <v>22</v>
      </c>
      <c r="B36" s="137" t="str">
        <f>IF(ISBLANK('CR Prelim'!B38)," ",'CR Prelim'!B38)</f>
        <v>MAGADAN, RAFFY T.</v>
      </c>
      <c r="C36" s="63">
        <f>'CR Midterm'!I38</f>
        <v>100</v>
      </c>
      <c r="D36" s="63">
        <f>'CR Midterm'!R38</f>
        <v>90</v>
      </c>
      <c r="E36" s="63">
        <f>'CR Midterm'!V38</f>
        <v>90</v>
      </c>
      <c r="F36" s="64"/>
      <c r="G36" s="65">
        <f>'CR Midterm'!X38</f>
        <v>92</v>
      </c>
    </row>
    <row r="37" spans="1:7" ht="14" customHeight="1" x14ac:dyDescent="0.2">
      <c r="A37" s="62">
        <f>IF(ISBLANK('CR Prelim'!A39)," ",'CR Prelim'!A39)</f>
        <v>23</v>
      </c>
      <c r="B37" s="137" t="str">
        <f>IF(ISBLANK('CR Prelim'!B39)," ",'CR Prelim'!B39)</f>
        <v>MASIAN, KIM JOHN EDWIN C.</v>
      </c>
      <c r="C37" s="63">
        <f>'CR Midterm'!I39</f>
        <v>100</v>
      </c>
      <c r="D37" s="63">
        <f>'CR Midterm'!R39</f>
        <v>88</v>
      </c>
      <c r="E37" s="63">
        <f>'CR Midterm'!V39</f>
        <v>90</v>
      </c>
      <c r="F37" s="64"/>
      <c r="G37" s="65">
        <f>'CR Midterm'!X39</f>
        <v>91</v>
      </c>
    </row>
    <row r="38" spans="1:7" ht="14" customHeight="1" x14ac:dyDescent="0.2">
      <c r="A38" s="62">
        <f>IF(ISBLANK('CR Prelim'!A40)," ",'CR Prelim'!A40)</f>
        <v>24</v>
      </c>
      <c r="B38" s="137" t="str">
        <f>IF(ISBLANK('CR Prelim'!B40)," ",'CR Prelim'!B40)</f>
        <v>PARNITES, KENNETH M.</v>
      </c>
      <c r="C38" s="63">
        <f>'CR Midterm'!I40</f>
        <v>100</v>
      </c>
      <c r="D38" s="63">
        <f>'CR Midterm'!R40</f>
        <v>88</v>
      </c>
      <c r="E38" s="63">
        <f>'CR Midterm'!V40</f>
        <v>90</v>
      </c>
      <c r="F38" s="64"/>
      <c r="G38" s="65">
        <f>'CR Midterm'!X40</f>
        <v>91</v>
      </c>
    </row>
    <row r="39" spans="1:7" ht="14" customHeight="1" x14ac:dyDescent="0.2">
      <c r="A39" s="62">
        <f>IF(ISBLANK('CR Prelim'!A41)," ",'CR Prelim'!A41)</f>
        <v>25</v>
      </c>
      <c r="B39" s="137" t="str">
        <f>IF(ISBLANK('CR Prelim'!B41)," ",'CR Prelim'!B41)</f>
        <v>PLARAS, JOEL JR R.</v>
      </c>
      <c r="C39" s="63">
        <f>'CR Midterm'!I41</f>
        <v>100</v>
      </c>
      <c r="D39" s="63">
        <f>'CR Midterm'!R41</f>
        <v>86</v>
      </c>
      <c r="E39" s="63">
        <f>'CR Midterm'!V41</f>
        <v>90</v>
      </c>
      <c r="F39" s="64"/>
      <c r="G39" s="65">
        <f>'CR Midterm'!X41</f>
        <v>90</v>
      </c>
    </row>
    <row r="40" spans="1:7" ht="14" customHeight="1" x14ac:dyDescent="0.2">
      <c r="A40" s="62">
        <f>IF(ISBLANK('CR Prelim'!A42)," ",'CR Prelim'!A42)</f>
        <v>26</v>
      </c>
      <c r="B40" s="137" t="str">
        <f>IF(ISBLANK('CR Prelim'!B42)," ",'CR Prelim'!B42)</f>
        <v>PORQUILLO, WELVIER A.</v>
      </c>
      <c r="C40" s="63">
        <f>'CR Midterm'!I42</f>
        <v>100</v>
      </c>
      <c r="D40" s="63">
        <f>'CR Midterm'!R42</f>
        <v>82</v>
      </c>
      <c r="E40" s="63">
        <f>'CR Midterm'!V42</f>
        <v>90</v>
      </c>
      <c r="F40" s="64"/>
      <c r="G40" s="65">
        <f>'CR Midterm'!X42</f>
        <v>87</v>
      </c>
    </row>
    <row r="41" spans="1:7" ht="14" customHeight="1" x14ac:dyDescent="0.2">
      <c r="A41" s="62">
        <f>IF(ISBLANK('CR Prelim'!A43)," ",'CR Prelim'!A43)</f>
        <v>27</v>
      </c>
      <c r="B41" s="137" t="str">
        <f>IF(ISBLANK('CR Prelim'!B43)," ",'CR Prelim'!B43)</f>
        <v>QUILLANO, ROY JONES Q.</v>
      </c>
      <c r="C41" s="63">
        <f>'CR Midterm'!I43</f>
        <v>100</v>
      </c>
      <c r="D41" s="63">
        <f>'CR Midterm'!R43</f>
        <v>90</v>
      </c>
      <c r="E41" s="63">
        <f>'CR Midterm'!V43</f>
        <v>90</v>
      </c>
      <c r="F41" s="64"/>
      <c r="G41" s="65">
        <f>'CR Midterm'!X43</f>
        <v>92</v>
      </c>
    </row>
    <row r="42" spans="1:7" ht="14" customHeight="1" x14ac:dyDescent="0.2">
      <c r="A42" s="62">
        <f>IF(ISBLANK('CR Prelim'!A44)," ",'CR Prelim'!A44)</f>
        <v>28</v>
      </c>
      <c r="B42" s="137" t="str">
        <f>IF(ISBLANK('CR Prelim'!B44)," ",'CR Prelim'!B44)</f>
        <v>RODAJE, JOSEPH MICHAEL A.</v>
      </c>
      <c r="C42" s="63">
        <f>'CR Midterm'!I44</f>
        <v>100</v>
      </c>
      <c r="D42" s="63">
        <f>'CR Midterm'!R44</f>
        <v>90</v>
      </c>
      <c r="E42" s="63">
        <f>'CR Midterm'!V44</f>
        <v>90</v>
      </c>
      <c r="F42" s="64"/>
      <c r="G42" s="65">
        <f>'CR Midterm'!X44</f>
        <v>92</v>
      </c>
    </row>
    <row r="43" spans="1:7" ht="14" customHeight="1" x14ac:dyDescent="0.2">
      <c r="A43" s="62">
        <f>IF(ISBLANK('CR Prelim'!A45)," ",'CR Prelim'!A45)</f>
        <v>29</v>
      </c>
      <c r="B43" s="137" t="str">
        <f>IF(ISBLANK('CR Prelim'!B45)," ",'CR Prelim'!B45)</f>
        <v>ROSALES, MARK ANGELO V.</v>
      </c>
      <c r="C43" s="63">
        <f>'CR Midterm'!I45</f>
        <v>100</v>
      </c>
      <c r="D43" s="63">
        <f>'CR Midterm'!R45</f>
        <v>86</v>
      </c>
      <c r="E43" s="63">
        <f>'CR Midterm'!V45</f>
        <v>86.67</v>
      </c>
      <c r="F43" s="64"/>
      <c r="G43" s="65">
        <f>'CR Midterm'!X45</f>
        <v>89</v>
      </c>
    </row>
    <row r="44" spans="1:7" ht="14" customHeight="1" x14ac:dyDescent="0.2">
      <c r="A44" s="62">
        <f>IF(ISBLANK('CR Prelim'!A46)," ",'CR Prelim'!A46)</f>
        <v>30</v>
      </c>
      <c r="B44" s="137" t="str">
        <f>IF(ISBLANK('CR Prelim'!B46)," ",'CR Prelim'!B46)</f>
        <v>ROSARIO, JIBREEL ROBERTO O.</v>
      </c>
      <c r="C44" s="63">
        <f>'CR Midterm'!I46</f>
        <v>96</v>
      </c>
      <c r="D44" s="63">
        <f>'CR Midterm'!R46</f>
        <v>76</v>
      </c>
      <c r="E44" s="63">
        <f>'CR Midterm'!V46</f>
        <v>80</v>
      </c>
      <c r="F44" s="64"/>
      <c r="G44" s="65">
        <f>'CR Midterm'!X46</f>
        <v>81</v>
      </c>
    </row>
    <row r="45" spans="1:7" ht="14" customHeight="1" x14ac:dyDescent="0.2">
      <c r="A45" s="62">
        <f>IF(ISBLANK('CR Prelim'!A47)," ",'CR Prelim'!A47)</f>
        <v>31</v>
      </c>
      <c r="B45" s="137" t="str">
        <f>IF(ISBLANK('CR Prelim'!B47)," ",'CR Prelim'!B47)</f>
        <v>SIGUE, STEPHEN JAMES T.</v>
      </c>
      <c r="C45" s="63">
        <f>'CR Midterm'!I47</f>
        <v>100</v>
      </c>
      <c r="D45" s="63">
        <f>'CR Midterm'!R47</f>
        <v>86</v>
      </c>
      <c r="E45" s="63">
        <f>'CR Midterm'!V47</f>
        <v>90</v>
      </c>
      <c r="F45" s="64"/>
      <c r="G45" s="65">
        <f>'CR Midterm'!X47</f>
        <v>90</v>
      </c>
    </row>
    <row r="46" spans="1:7" ht="14" customHeight="1" x14ac:dyDescent="0.2">
      <c r="A46" s="62">
        <f>IF(ISBLANK('CR Prelim'!A48)," ",'CR Prelim'!A48)</f>
        <v>32</v>
      </c>
      <c r="B46" s="137" t="str">
        <f>IF(ISBLANK('CR Prelim'!B48)," ",'CR Prelim'!B48)</f>
        <v>SOLMAYOR, DEN HARVEE L.</v>
      </c>
      <c r="C46" s="63">
        <f>'CR Midterm'!I48</f>
        <v>100</v>
      </c>
      <c r="D46" s="63">
        <f>'CR Midterm'!R48</f>
        <v>80</v>
      </c>
      <c r="E46" s="63">
        <f>'CR Midterm'!V48</f>
        <v>80</v>
      </c>
      <c r="F46" s="64"/>
      <c r="G46" s="65">
        <f>'CR Midterm'!X48</f>
        <v>84</v>
      </c>
    </row>
    <row r="47" spans="1:7" ht="14" customHeight="1" x14ac:dyDescent="0.2">
      <c r="A47" s="62">
        <f>IF(ISBLANK('CR Prelim'!A49)," ",'CR Prelim'!A49)</f>
        <v>33</v>
      </c>
      <c r="B47" s="137" t="str">
        <f>IF(ISBLANK('CR Prelim'!B49)," ",'CR Prelim'!B49)</f>
        <v>SUMANDE, JEZRIEL H.</v>
      </c>
      <c r="C47" s="63">
        <f>'CR Midterm'!I49</f>
        <v>100</v>
      </c>
      <c r="D47" s="63">
        <f>'CR Midterm'!R49</f>
        <v>88</v>
      </c>
      <c r="E47" s="63">
        <f>'CR Midterm'!V49</f>
        <v>86.67</v>
      </c>
      <c r="F47" s="64"/>
      <c r="G47" s="65">
        <f>'CR Midterm'!X49</f>
        <v>90</v>
      </c>
    </row>
    <row r="48" spans="1:7" ht="14" customHeight="1" x14ac:dyDescent="0.2">
      <c r="A48" s="62">
        <f>IF(ISBLANK('CR Prelim'!A50)," ",'CR Prelim'!A50)</f>
        <v>34</v>
      </c>
      <c r="B48" s="137" t="str">
        <f>IF(ISBLANK('CR Prelim'!B50)," ",'CR Prelim'!B50)</f>
        <v>TILACAN, IAN MICHAEL B.</v>
      </c>
      <c r="C48" s="63">
        <f>'CR Midterm'!I50</f>
        <v>100</v>
      </c>
      <c r="D48" s="63">
        <f>'CR Midterm'!R50</f>
        <v>88</v>
      </c>
      <c r="E48" s="63">
        <f>'CR Midterm'!V50</f>
        <v>86.67</v>
      </c>
      <c r="F48" s="64"/>
      <c r="G48" s="65">
        <f>'CR Midterm'!X50</f>
        <v>90</v>
      </c>
    </row>
    <row r="49" spans="1:7" ht="14" customHeight="1" x14ac:dyDescent="0.2">
      <c r="A49" s="62"/>
      <c r="B49" s="68" t="s">
        <v>36</v>
      </c>
      <c r="C49" s="61">
        <v>0.2</v>
      </c>
      <c r="D49" s="61">
        <v>0.6</v>
      </c>
      <c r="E49" s="61">
        <v>0.2</v>
      </c>
      <c r="F49" s="111"/>
      <c r="G49" s="111"/>
    </row>
    <row r="50" spans="1:7" ht="14" customHeight="1" x14ac:dyDescent="0.2">
      <c r="A50" s="62">
        <f>IF(ISBLANK('CR Prelim'!A52)," ",'CR Prelim'!A52)</f>
        <v>1</v>
      </c>
      <c r="B50" s="137" t="str">
        <f>IF(ISBLANK('CR Prelim'!B52)," ",'CR Prelim'!B52)</f>
        <v xml:space="preserve">BACALAN, BEVERLY </v>
      </c>
      <c r="C50" s="63">
        <f>'CR Midterm'!I52</f>
        <v>100</v>
      </c>
      <c r="D50" s="63">
        <f>'CR Midterm'!R52</f>
        <v>88</v>
      </c>
      <c r="E50" s="63">
        <f>'CR Midterm'!V52</f>
        <v>86.67</v>
      </c>
      <c r="F50" s="64"/>
      <c r="G50" s="65">
        <f>'CR Midterm'!X52</f>
        <v>90</v>
      </c>
    </row>
    <row r="51" spans="1:7" ht="14" customHeight="1" x14ac:dyDescent="0.2">
      <c r="A51" s="62">
        <f>IF(ISBLANK('CR Prelim'!A53)," ",'CR Prelim'!A53)</f>
        <v>2</v>
      </c>
      <c r="B51" s="137" t="str">
        <f>IF(ISBLANK('CR Prelim'!B53)," ",'CR Prelim'!B53)</f>
        <v>CAINGLET, ROHNNA MAE F.</v>
      </c>
      <c r="C51" s="63">
        <f>'CR Midterm'!I53</f>
        <v>100</v>
      </c>
      <c r="D51" s="63">
        <f>'CR Midterm'!R53</f>
        <v>86</v>
      </c>
      <c r="E51" s="63">
        <f>'CR Midterm'!V53</f>
        <v>76.67</v>
      </c>
      <c r="F51" s="64"/>
      <c r="G51" s="65">
        <f>'CR Midterm'!X53</f>
        <v>87</v>
      </c>
    </row>
    <row r="52" spans="1:7" ht="14" customHeight="1" x14ac:dyDescent="0.2">
      <c r="A52" s="62">
        <f>IF(ISBLANK('CR Prelim'!A54)," ",'CR Prelim'!A54)</f>
        <v>3</v>
      </c>
      <c r="B52" s="137" t="str">
        <f>IF(ISBLANK('CR Prelim'!B54)," ",'CR Prelim'!B54)</f>
        <v>CASULLA, RHEA ABIGAIL</v>
      </c>
      <c r="C52" s="63">
        <f>'CR Midterm'!I54</f>
        <v>100</v>
      </c>
      <c r="D52" s="63">
        <f>'CR Midterm'!R54</f>
        <v>88</v>
      </c>
      <c r="E52" s="63">
        <f>'CR Midterm'!V54</f>
        <v>86.67</v>
      </c>
      <c r="F52" s="64"/>
      <c r="G52" s="65">
        <f>'CR Midterm'!X54</f>
        <v>90</v>
      </c>
    </row>
    <row r="53" spans="1:7" ht="14" customHeight="1" x14ac:dyDescent="0.2">
      <c r="A53" s="62">
        <f>IF(ISBLANK('CR Prelim'!A55)," ",'CR Prelim'!A55)</f>
        <v>4</v>
      </c>
      <c r="B53" s="137" t="str">
        <f>IF(ISBLANK('CR Prelim'!B55)," ",'CR Prelim'!B55)</f>
        <v>OPALLA, JHUNNA MARSHA A.</v>
      </c>
      <c r="C53" s="63">
        <f>'CR Midterm'!I55</f>
        <v>100</v>
      </c>
      <c r="D53" s="63">
        <f>'CR Midterm'!R55</f>
        <v>88</v>
      </c>
      <c r="E53" s="63">
        <f>'CR Midterm'!V55</f>
        <v>86.67</v>
      </c>
      <c r="F53" s="64"/>
      <c r="G53" s="65">
        <f>'CR Midterm'!X55</f>
        <v>90</v>
      </c>
    </row>
    <row r="54" spans="1:7" ht="14" customHeight="1" x14ac:dyDescent="0.2">
      <c r="A54" s="62">
        <f>IF(ISBLANK('CR Prelim'!A56)," ",'CR Prelim'!A56)</f>
        <v>5</v>
      </c>
      <c r="B54" s="137" t="str">
        <f>IF(ISBLANK('CR Prelim'!B56)," ",'CR Prelim'!B56)</f>
        <v>RANQUE, MISSY MAY V.</v>
      </c>
      <c r="C54" s="63">
        <f>'CR Midterm'!I56</f>
        <v>100</v>
      </c>
      <c r="D54" s="63">
        <f>'CR Midterm'!R56</f>
        <v>88</v>
      </c>
      <c r="E54" s="63">
        <f>'CR Midterm'!V56</f>
        <v>86.67</v>
      </c>
      <c r="F54" s="64"/>
      <c r="G54" s="65">
        <f>'CR Midterm'!X56</f>
        <v>90</v>
      </c>
    </row>
    <row r="55" spans="1:7" ht="14" customHeight="1" x14ac:dyDescent="0.2">
      <c r="A55" s="62">
        <f>IF(ISBLANK('CR Prelim'!A57)," ",'CR Prelim'!A57)</f>
        <v>6</v>
      </c>
      <c r="B55" s="137" t="str">
        <f>IF(ISBLANK('CR Prelim'!B57)," ",'CR Prelim'!B57)</f>
        <v>ROBLE, JHOANNE S.</v>
      </c>
      <c r="C55" s="63">
        <f>'CR Midterm'!I57</f>
        <v>100</v>
      </c>
      <c r="D55" s="63">
        <f>'CR Midterm'!R57</f>
        <v>90</v>
      </c>
      <c r="E55" s="63">
        <f>'CR Midterm'!V57</f>
        <v>90</v>
      </c>
      <c r="F55" s="64"/>
      <c r="G55" s="65">
        <f>'CR Midterm'!X57</f>
        <v>92</v>
      </c>
    </row>
    <row r="56" spans="1:7" ht="14" customHeight="1" x14ac:dyDescent="0.2">
      <c r="A56" s="62" t="str">
        <f>IF(ISBLANK('CR Prelim'!A58)," ",'CR Prelim'!A58)</f>
        <v>-</v>
      </c>
      <c r="B56" s="137" t="str">
        <f>IF(ISBLANK('CR Prelim'!B58)," ",'CR Prelim'!B58)</f>
        <v>ALBARRACIN, JANNYROSE B.</v>
      </c>
      <c r="C56" s="63">
        <f>'CR Midterm'!I58</f>
        <v>96</v>
      </c>
      <c r="D56" s="63">
        <f>'CR Midterm'!R58</f>
        <v>74</v>
      </c>
      <c r="E56" s="63">
        <f>'CR Midterm'!V58</f>
        <v>80</v>
      </c>
      <c r="F56" s="64"/>
      <c r="G56" s="65">
        <f>'CR Midterm'!X58</f>
        <v>80</v>
      </c>
    </row>
    <row r="57" spans="1:7" ht="14" customHeight="1" x14ac:dyDescent="0.2">
      <c r="A57" s="62" t="str">
        <f>IF(ISBLANK('CR Prelim'!A59)," ",'CR Prelim'!A59)</f>
        <v>-</v>
      </c>
      <c r="B57" s="137" t="str">
        <f>IF(ISBLANK('CR Prelim'!B59)," ",'CR Prelim'!B59)</f>
        <v>ELIOT, CELAND TEDDISON M.</v>
      </c>
      <c r="C57" s="63">
        <f>'CR Midterm'!I59</f>
        <v>96</v>
      </c>
      <c r="D57" s="63">
        <f>'CR Midterm'!R59</f>
        <v>74</v>
      </c>
      <c r="E57" s="63">
        <f>'CR Midterm'!V59</f>
        <v>80</v>
      </c>
      <c r="F57" s="64"/>
      <c r="G57" s="65">
        <f>'CR Midterm'!X59</f>
        <v>80</v>
      </c>
    </row>
    <row r="61" spans="1:7" x14ac:dyDescent="0.2">
      <c r="E61" s="172" t="s">
        <v>5</v>
      </c>
      <c r="F61" s="172"/>
      <c r="G61" s="172"/>
    </row>
    <row r="62" spans="1:7" x14ac:dyDescent="0.2">
      <c r="E62" s="172" t="s">
        <v>4</v>
      </c>
      <c r="F62" s="172"/>
      <c r="G62" s="172"/>
    </row>
    <row r="63" spans="1:7" x14ac:dyDescent="0.2">
      <c r="E63" s="172" t="s">
        <v>6</v>
      </c>
      <c r="F63" s="172"/>
      <c r="G63" s="172"/>
    </row>
  </sheetData>
  <sheetProtection insertRows="0"/>
  <mergeCells count="4">
    <mergeCell ref="A1:G8"/>
    <mergeCell ref="E61:G61"/>
    <mergeCell ref="E62:G62"/>
    <mergeCell ref="E63:G63"/>
  </mergeCells>
  <phoneticPr fontId="12" type="noConversion"/>
  <conditionalFormatting sqref="C50:G57 C15:G48">
    <cfRule type="cellIs" dxfId="15" priority="19" operator="lessThan">
      <formula>75</formula>
    </cfRule>
    <cfRule type="cellIs" dxfId="14" priority="20" operator="lessThan">
      <formula>75</formula>
    </cfRule>
  </conditionalFormatting>
  <printOptions horizontalCentered="1"/>
  <pageMargins left="1.0236220472440944" right="0.55118110236220474" top="0.43307086614173229" bottom="0.27559055118110237" header="0.31496062992125984" footer="0.31496062992125984"/>
  <pageSetup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369"/>
  <sheetViews>
    <sheetView topLeftCell="A13" zoomScale="75" workbookViewId="0">
      <selection activeCell="E41" sqref="E41"/>
    </sheetView>
  </sheetViews>
  <sheetFormatPr baseColWidth="10" defaultColWidth="8.83203125" defaultRowHeight="15" x14ac:dyDescent="0.2"/>
  <cols>
    <col min="1" max="1" width="3.33203125" bestFit="1" customWidth="1"/>
    <col min="2" max="2" width="34.5" customWidth="1"/>
    <col min="3" max="3" width="16.5" style="6" customWidth="1"/>
    <col min="4" max="4" width="17.83203125" style="6" customWidth="1"/>
    <col min="5" max="5" width="22.33203125" style="6" customWidth="1"/>
  </cols>
  <sheetData>
    <row r="1" spans="1:5" ht="15" customHeight="1" x14ac:dyDescent="0.2">
      <c r="A1" s="173" t="s">
        <v>48</v>
      </c>
      <c r="B1" s="173"/>
      <c r="C1" s="173"/>
      <c r="D1" s="173"/>
      <c r="E1" s="173"/>
    </row>
    <row r="2" spans="1:5" x14ac:dyDescent="0.2">
      <c r="A2" s="173"/>
      <c r="B2" s="173"/>
      <c r="C2" s="173"/>
      <c r="D2" s="173"/>
      <c r="E2" s="173"/>
    </row>
    <row r="3" spans="1:5" x14ac:dyDescent="0.2">
      <c r="A3" s="173"/>
      <c r="B3" s="173"/>
      <c r="C3" s="173"/>
      <c r="D3" s="173"/>
      <c r="E3" s="173"/>
    </row>
    <row r="4" spans="1:5" x14ac:dyDescent="0.2">
      <c r="A4" s="173"/>
      <c r="B4" s="173"/>
      <c r="C4" s="173"/>
      <c r="D4" s="173"/>
      <c r="E4" s="173"/>
    </row>
    <row r="5" spans="1:5" x14ac:dyDescent="0.2">
      <c r="A5" s="173"/>
      <c r="B5" s="173"/>
      <c r="C5" s="173"/>
      <c r="D5" s="173"/>
      <c r="E5" s="173"/>
    </row>
    <row r="6" spans="1:5" x14ac:dyDescent="0.2">
      <c r="A6" s="173"/>
      <c r="B6" s="173"/>
      <c r="C6" s="173"/>
      <c r="D6" s="173"/>
      <c r="E6" s="173"/>
    </row>
    <row r="7" spans="1:5" x14ac:dyDescent="0.2">
      <c r="A7" s="173"/>
      <c r="B7" s="173"/>
      <c r="C7" s="173"/>
      <c r="D7" s="173"/>
      <c r="E7" s="173"/>
    </row>
    <row r="8" spans="1:5" x14ac:dyDescent="0.2">
      <c r="A8" s="173"/>
      <c r="B8" s="173"/>
      <c r="C8" s="173"/>
      <c r="D8" s="173"/>
      <c r="E8" s="173"/>
    </row>
    <row r="9" spans="1:5" ht="16" x14ac:dyDescent="0.2">
      <c r="A9" s="90" t="str">
        <f>'CR Prelim'!A9</f>
        <v>SUBJECT: INQUIRIES, INVESTIGATION AND IMMERSION</v>
      </c>
      <c r="B9" s="91"/>
      <c r="C9" s="91"/>
      <c r="D9" s="92" t="str">
        <f>'CR Prelim'!R10</f>
        <v>SEMESTER: 2ND</v>
      </c>
      <c r="E9" s="39"/>
    </row>
    <row r="10" spans="1:5" ht="16" x14ac:dyDescent="0.2">
      <c r="A10" s="90" t="str">
        <f>'CR Prelim'!A10</f>
        <v>TEACHER: MR. EMMANUEL R. CABULOY</v>
      </c>
      <c r="B10" s="91"/>
      <c r="C10" s="91"/>
      <c r="D10" s="92" t="str">
        <f>'CR Prelim'!R11</f>
        <v>GRADE &amp; SECTION: 12 - RESILIENCE</v>
      </c>
      <c r="E10" s="39"/>
    </row>
    <row r="11" spans="1:5" ht="16" x14ac:dyDescent="0.2">
      <c r="A11" s="93" t="str">
        <f>'CR Prelim'!A11</f>
        <v>ADVISER: MS. JAYZIL O. EHIDIO</v>
      </c>
      <c r="B11" s="91"/>
      <c r="C11" s="91"/>
      <c r="D11" s="91"/>
      <c r="E11" s="39"/>
    </row>
    <row r="12" spans="1:5" ht="16" x14ac:dyDescent="0.2">
      <c r="A12" s="41"/>
      <c r="B12" s="39"/>
      <c r="C12" s="39"/>
      <c r="D12" s="39"/>
      <c r="E12" s="39"/>
    </row>
    <row r="13" spans="1:5" ht="16" x14ac:dyDescent="0.2">
      <c r="A13" s="51"/>
      <c r="B13" s="7" t="s">
        <v>37</v>
      </c>
      <c r="C13" s="71" t="s">
        <v>23</v>
      </c>
      <c r="D13" s="70" t="s">
        <v>24</v>
      </c>
      <c r="E13" s="66" t="s">
        <v>25</v>
      </c>
    </row>
    <row r="14" spans="1:5" ht="15" customHeight="1" x14ac:dyDescent="0.2">
      <c r="A14" s="96">
        <v>1</v>
      </c>
      <c r="B14" s="97" t="str">
        <f>IF(ISBLANK('CR Prelim'!B17)," ",'CR Prelim'!B17)</f>
        <v>ABREGANA, JERICHO A.</v>
      </c>
      <c r="C14" s="67">
        <f>'GS Prelim'!G15</f>
        <v>90</v>
      </c>
      <c r="D14" s="67">
        <f>'GS Midterm'!G15</f>
        <v>90</v>
      </c>
      <c r="E14" s="145">
        <f>AVERAGE(C14:D14)</f>
        <v>90</v>
      </c>
    </row>
    <row r="15" spans="1:5" ht="15" customHeight="1" x14ac:dyDescent="0.2">
      <c r="A15" s="96">
        <v>2</v>
      </c>
      <c r="B15" s="97" t="str">
        <f>IF(ISBLANK('CR Prelim'!B18)," ",'CR Prelim'!B18)</f>
        <v>BALASICO, JUR-EL JR M.</v>
      </c>
      <c r="C15" s="67">
        <f>'GS Prelim'!G16</f>
        <v>90</v>
      </c>
      <c r="D15" s="67">
        <f>'GS Midterm'!G16</f>
        <v>90</v>
      </c>
      <c r="E15" s="145">
        <f t="shared" ref="E15:E47" si="0">AVERAGE(C15:D15)</f>
        <v>90</v>
      </c>
    </row>
    <row r="16" spans="1:5" ht="15" customHeight="1" x14ac:dyDescent="0.2">
      <c r="A16" s="96">
        <v>3</v>
      </c>
      <c r="B16" s="97" t="str">
        <f>IF(ISBLANK('CR Prelim'!B19)," ",'CR Prelim'!B19)</f>
        <v>BALDOVE, JOVEN M.</v>
      </c>
      <c r="C16" s="67">
        <f>'GS Prelim'!G17</f>
        <v>81</v>
      </c>
      <c r="D16" s="67">
        <f>'GS Midterm'!G17</f>
        <v>81</v>
      </c>
      <c r="E16" s="145">
        <f t="shared" si="0"/>
        <v>81</v>
      </c>
    </row>
    <row r="17" spans="1:5" ht="15" customHeight="1" x14ac:dyDescent="0.2">
      <c r="A17" s="96">
        <v>4</v>
      </c>
      <c r="B17" s="97" t="str">
        <f>IF(ISBLANK('CR Prelim'!B20)," ",'CR Prelim'!B20)</f>
        <v>BARBARONA, ANDRIAN T.</v>
      </c>
      <c r="C17" s="67">
        <f>'GS Prelim'!G18</f>
        <v>94</v>
      </c>
      <c r="D17" s="67">
        <f>'GS Midterm'!G18</f>
        <v>94</v>
      </c>
      <c r="E17" s="145">
        <f t="shared" si="0"/>
        <v>94</v>
      </c>
    </row>
    <row r="18" spans="1:5" ht="15" customHeight="1" x14ac:dyDescent="0.2">
      <c r="A18" s="96">
        <v>5</v>
      </c>
      <c r="B18" s="97" t="str">
        <f>IF(ISBLANK('CR Prelim'!B21)," ",'CR Prelim'!B21)</f>
        <v>BASCON, KENJIE R.</v>
      </c>
      <c r="C18" s="67">
        <f>'GS Prelim'!G19</f>
        <v>93</v>
      </c>
      <c r="D18" s="67">
        <f>'GS Midterm'!G19</f>
        <v>93</v>
      </c>
      <c r="E18" s="145">
        <f t="shared" si="0"/>
        <v>93</v>
      </c>
    </row>
    <row r="19" spans="1:5" ht="15" customHeight="1" x14ac:dyDescent="0.2">
      <c r="A19" s="96">
        <v>6</v>
      </c>
      <c r="B19" s="97" t="str">
        <f>IF(ISBLANK('CR Prelim'!B22)," ",'CR Prelim'!B22)</f>
        <v>BUNO, JUSTINE CRIS D.</v>
      </c>
      <c r="C19" s="67">
        <f>'GS Prelim'!G20</f>
        <v>85</v>
      </c>
      <c r="D19" s="67">
        <f>'GS Midterm'!G20</f>
        <v>85</v>
      </c>
      <c r="E19" s="145">
        <f t="shared" si="0"/>
        <v>85</v>
      </c>
    </row>
    <row r="20" spans="1:5" ht="15" customHeight="1" x14ac:dyDescent="0.2">
      <c r="A20" s="96">
        <v>7</v>
      </c>
      <c r="B20" s="97" t="str">
        <f>IF(ISBLANK('CR Prelim'!B23)," ",'CR Prelim'!B23)</f>
        <v>CABAHUG, RICKY M.</v>
      </c>
      <c r="C20" s="67">
        <f>'GS Prelim'!G21</f>
        <v>85</v>
      </c>
      <c r="D20" s="67">
        <f>'GS Midterm'!G21</f>
        <v>85</v>
      </c>
      <c r="E20" s="145">
        <f t="shared" si="0"/>
        <v>85</v>
      </c>
    </row>
    <row r="21" spans="1:5" ht="15" customHeight="1" x14ac:dyDescent="0.2">
      <c r="A21" s="96">
        <v>8</v>
      </c>
      <c r="B21" s="97" t="str">
        <f>IF(ISBLANK('CR Prelim'!B24)," ",'CR Prelim'!B24)</f>
        <v>CABRIANA, EDMER JR O.</v>
      </c>
      <c r="C21" s="67">
        <f>'GS Prelim'!G22</f>
        <v>85</v>
      </c>
      <c r="D21" s="67">
        <f>'GS Midterm'!G22</f>
        <v>85</v>
      </c>
      <c r="E21" s="67">
        <f t="shared" si="0"/>
        <v>85</v>
      </c>
    </row>
    <row r="22" spans="1:5" ht="15" customHeight="1" x14ac:dyDescent="0.2">
      <c r="A22" s="96">
        <v>9</v>
      </c>
      <c r="B22" s="97" t="str">
        <f>IF(ISBLANK('CR Prelim'!B25)," ",'CR Prelim'!B25)</f>
        <v>CANDIA, JASON N.</v>
      </c>
      <c r="C22" s="67">
        <f>'GS Prelim'!G23</f>
        <v>85</v>
      </c>
      <c r="D22" s="67">
        <f>'GS Midterm'!G23</f>
        <v>85</v>
      </c>
      <c r="E22" s="67">
        <f t="shared" si="0"/>
        <v>85</v>
      </c>
    </row>
    <row r="23" spans="1:5" ht="15" customHeight="1" x14ac:dyDescent="0.2">
      <c r="A23" s="96">
        <v>10</v>
      </c>
      <c r="B23" s="97" t="str">
        <f>IF(ISBLANK('CR Prelim'!B26)," ",'CR Prelim'!B26)</f>
        <v>CARBONILLA, JOSHUA S.</v>
      </c>
      <c r="C23" s="67">
        <f>'GS Prelim'!G24</f>
        <v>92</v>
      </c>
      <c r="D23" s="67">
        <f>'GS Midterm'!G24</f>
        <v>92</v>
      </c>
      <c r="E23" s="67">
        <f t="shared" si="0"/>
        <v>92</v>
      </c>
    </row>
    <row r="24" spans="1:5" ht="15" customHeight="1" x14ac:dyDescent="0.2">
      <c r="A24" s="96">
        <v>11</v>
      </c>
      <c r="B24" s="97" t="str">
        <f>IF(ISBLANK('CR Prelim'!B27)," ",'CR Prelim'!B27)</f>
        <v>CARILLO, LEXTHER T.</v>
      </c>
      <c r="C24" s="67">
        <f>'GS Prelim'!G25</f>
        <v>92</v>
      </c>
      <c r="D24" s="67">
        <f>'GS Midterm'!G25</f>
        <v>92</v>
      </c>
      <c r="E24" s="67">
        <f t="shared" si="0"/>
        <v>92</v>
      </c>
    </row>
    <row r="25" spans="1:5" ht="15" customHeight="1" x14ac:dyDescent="0.2">
      <c r="A25" s="96">
        <v>12</v>
      </c>
      <c r="B25" s="97" t="str">
        <f>IF(ISBLANK('CR Prelim'!B28)," ",'CR Prelim'!B28)</f>
        <v>CUEME, ATERLIVI JR. D.</v>
      </c>
      <c r="C25" s="67">
        <f>'GS Prelim'!G26</f>
        <v>81</v>
      </c>
      <c r="D25" s="67">
        <f>'GS Midterm'!G26</f>
        <v>81</v>
      </c>
      <c r="E25" s="67">
        <f t="shared" si="0"/>
        <v>81</v>
      </c>
    </row>
    <row r="26" spans="1:5" ht="15" customHeight="1" x14ac:dyDescent="0.2">
      <c r="A26" s="96">
        <v>13</v>
      </c>
      <c r="B26" s="97" t="str">
        <f>IF(ISBLANK('CR Prelim'!B29)," ",'CR Prelim'!B29)</f>
        <v>DAWAL, JEAN KEITH R.</v>
      </c>
      <c r="C26" s="67">
        <f>'GS Prelim'!G27</f>
        <v>91</v>
      </c>
      <c r="D26" s="67">
        <f>'GS Midterm'!G27</f>
        <v>91</v>
      </c>
      <c r="E26" s="67">
        <f t="shared" si="0"/>
        <v>91</v>
      </c>
    </row>
    <row r="27" spans="1:5" ht="15" customHeight="1" x14ac:dyDescent="0.2">
      <c r="A27" s="96">
        <v>14</v>
      </c>
      <c r="B27" s="97" t="str">
        <f>IF(ISBLANK('CR Prelim'!B30)," ",'CR Prelim'!B30)</f>
        <v>DELA CRUZ, ROMY JAYBIE B.</v>
      </c>
      <c r="C27" s="67">
        <f>'GS Prelim'!G28</f>
        <v>92</v>
      </c>
      <c r="D27" s="67">
        <f>'GS Midterm'!G28</f>
        <v>92</v>
      </c>
      <c r="E27" s="67">
        <f t="shared" si="0"/>
        <v>92</v>
      </c>
    </row>
    <row r="28" spans="1:5" ht="15" customHeight="1" x14ac:dyDescent="0.2">
      <c r="A28" s="96">
        <v>15</v>
      </c>
      <c r="B28" s="97" t="str">
        <f>IF(ISBLANK('CR Prelim'!B31)," ",'CR Prelim'!B31)</f>
        <v>DOTE, JOHN MICHAEL M.</v>
      </c>
      <c r="C28" s="67">
        <f>'GS Prelim'!G29</f>
        <v>87</v>
      </c>
      <c r="D28" s="67">
        <f>'GS Midterm'!G29</f>
        <v>87</v>
      </c>
      <c r="E28" s="67">
        <f t="shared" si="0"/>
        <v>87</v>
      </c>
    </row>
    <row r="29" spans="1:5" ht="15" customHeight="1" x14ac:dyDescent="0.2">
      <c r="A29" s="96">
        <v>16</v>
      </c>
      <c r="B29" s="97" t="str">
        <f>IF(ISBLANK('CR Prelim'!B32)," ",'CR Prelim'!B32)</f>
        <v>GALLEGOS, JAYVEE P.</v>
      </c>
      <c r="C29" s="67">
        <f>'GS Prelim'!G30</f>
        <v>81</v>
      </c>
      <c r="D29" s="67">
        <f>'GS Midterm'!G30</f>
        <v>81</v>
      </c>
      <c r="E29" s="67">
        <f t="shared" si="0"/>
        <v>81</v>
      </c>
    </row>
    <row r="30" spans="1:5" ht="15" customHeight="1" x14ac:dyDescent="0.2">
      <c r="A30" s="96">
        <v>17</v>
      </c>
      <c r="B30" s="97" t="str">
        <f>IF(ISBLANK('CR Prelim'!B33)," ",'CR Prelim'!B33)</f>
        <v>GOLOCINO, KENNETH JAY B.</v>
      </c>
      <c r="C30" s="67">
        <f>'GS Prelim'!G31</f>
        <v>91</v>
      </c>
      <c r="D30" s="67">
        <f>'GS Midterm'!G31</f>
        <v>91</v>
      </c>
      <c r="E30" s="67">
        <f t="shared" si="0"/>
        <v>91</v>
      </c>
    </row>
    <row r="31" spans="1:5" ht="15" customHeight="1" x14ac:dyDescent="0.2">
      <c r="A31" s="96">
        <v>18</v>
      </c>
      <c r="B31" s="97" t="str">
        <f>IF(ISBLANK('CR Prelim'!B34)," ",'CR Prelim'!B34)</f>
        <v>HARABENA, JOHN ZEEL B.</v>
      </c>
      <c r="C31" s="67">
        <f>'GS Prelim'!G32</f>
        <v>90</v>
      </c>
      <c r="D31" s="67">
        <f>'GS Midterm'!G32</f>
        <v>90</v>
      </c>
      <c r="E31" s="67">
        <f t="shared" si="0"/>
        <v>90</v>
      </c>
    </row>
    <row r="32" spans="1:5" ht="15" customHeight="1" x14ac:dyDescent="0.2">
      <c r="A32" s="96">
        <v>19</v>
      </c>
      <c r="B32" s="97" t="str">
        <f>IF(ISBLANK('CR Prelim'!B35)," ",'CR Prelim'!B35)</f>
        <v>LABANG, ADRIAN FRED R.</v>
      </c>
      <c r="C32" s="67">
        <f>'GS Prelim'!G33</f>
        <v>90</v>
      </c>
      <c r="D32" s="67">
        <f>'GS Midterm'!G33</f>
        <v>90</v>
      </c>
      <c r="E32" s="67">
        <f t="shared" si="0"/>
        <v>90</v>
      </c>
    </row>
    <row r="33" spans="1:5" ht="15" customHeight="1" x14ac:dyDescent="0.2">
      <c r="A33" s="96">
        <v>20</v>
      </c>
      <c r="B33" s="97" t="str">
        <f>IF(ISBLANK('CR Prelim'!B36)," ",'CR Prelim'!B36)</f>
        <v>LARIOSA, KEANU JOHN B.</v>
      </c>
      <c r="C33" s="67">
        <f>'GS Prelim'!G34</f>
        <v>90</v>
      </c>
      <c r="D33" s="67">
        <f>'GS Midterm'!G34</f>
        <v>90</v>
      </c>
      <c r="E33" s="67">
        <f t="shared" si="0"/>
        <v>90</v>
      </c>
    </row>
    <row r="34" spans="1:5" ht="15" customHeight="1" x14ac:dyDescent="0.2">
      <c r="A34" s="96">
        <v>21</v>
      </c>
      <c r="B34" s="97" t="str">
        <f>IF(ISBLANK('CR Prelim'!B37)," ",'CR Prelim'!B37)</f>
        <v>LLANTO, KURT DAVE D.</v>
      </c>
      <c r="C34" s="67">
        <f>'GS Prelim'!G35</f>
        <v>92</v>
      </c>
      <c r="D34" s="67">
        <f>'GS Midterm'!G35</f>
        <v>92</v>
      </c>
      <c r="E34" s="67">
        <f t="shared" si="0"/>
        <v>92</v>
      </c>
    </row>
    <row r="35" spans="1:5" ht="15" customHeight="1" x14ac:dyDescent="0.2">
      <c r="A35" s="96">
        <v>22</v>
      </c>
      <c r="B35" s="97" t="str">
        <f>IF(ISBLANK('CR Prelim'!B38)," ",'CR Prelim'!B38)</f>
        <v>MAGADAN, RAFFY T.</v>
      </c>
      <c r="C35" s="67">
        <f>'GS Prelim'!G36</f>
        <v>92</v>
      </c>
      <c r="D35" s="67">
        <f>'GS Midterm'!G36</f>
        <v>92</v>
      </c>
      <c r="E35" s="67">
        <f t="shared" si="0"/>
        <v>92</v>
      </c>
    </row>
    <row r="36" spans="1:5" ht="15" customHeight="1" x14ac:dyDescent="0.2">
      <c r="A36" s="96">
        <v>23</v>
      </c>
      <c r="B36" s="97" t="str">
        <f>IF(ISBLANK('CR Prelim'!B39)," ",'CR Prelim'!B39)</f>
        <v>MASIAN, KIM JOHN EDWIN C.</v>
      </c>
      <c r="C36" s="67">
        <f>'GS Prelim'!G37</f>
        <v>91</v>
      </c>
      <c r="D36" s="67">
        <f>'GS Midterm'!G37</f>
        <v>91</v>
      </c>
      <c r="E36" s="67">
        <f t="shared" si="0"/>
        <v>91</v>
      </c>
    </row>
    <row r="37" spans="1:5" ht="15" customHeight="1" x14ac:dyDescent="0.2">
      <c r="A37" s="96">
        <v>24</v>
      </c>
      <c r="B37" s="97" t="str">
        <f>IF(ISBLANK('CR Prelim'!B40)," ",'CR Prelim'!B40)</f>
        <v>PARNITES, KENNETH M.</v>
      </c>
      <c r="C37" s="67">
        <f>'GS Prelim'!G38</f>
        <v>91</v>
      </c>
      <c r="D37" s="67">
        <f>'GS Midterm'!G38</f>
        <v>91</v>
      </c>
      <c r="E37" s="67">
        <f t="shared" si="0"/>
        <v>91</v>
      </c>
    </row>
    <row r="38" spans="1:5" ht="15" customHeight="1" x14ac:dyDescent="0.2">
      <c r="A38" s="96">
        <v>25</v>
      </c>
      <c r="B38" s="97" t="str">
        <f>IF(ISBLANK('CR Prelim'!B41)," ",'CR Prelim'!B41)</f>
        <v>PLARAS, JOEL JR R.</v>
      </c>
      <c r="C38" s="67">
        <f>'GS Prelim'!G39</f>
        <v>90</v>
      </c>
      <c r="D38" s="67">
        <f>'GS Midterm'!G39</f>
        <v>90</v>
      </c>
      <c r="E38" s="67">
        <f t="shared" si="0"/>
        <v>90</v>
      </c>
    </row>
    <row r="39" spans="1:5" ht="15" customHeight="1" x14ac:dyDescent="0.2">
      <c r="A39" s="96">
        <v>26</v>
      </c>
      <c r="B39" s="97" t="str">
        <f>IF(ISBLANK('CR Prelim'!B42)," ",'CR Prelim'!B42)</f>
        <v>PORQUILLO, WELVIER A.</v>
      </c>
      <c r="C39" s="67">
        <f>'GS Prelim'!G40</f>
        <v>87</v>
      </c>
      <c r="D39" s="67">
        <f>'GS Midterm'!G40</f>
        <v>87</v>
      </c>
      <c r="E39" s="67">
        <f t="shared" si="0"/>
        <v>87</v>
      </c>
    </row>
    <row r="40" spans="1:5" ht="15" customHeight="1" x14ac:dyDescent="0.2">
      <c r="A40" s="96">
        <v>27</v>
      </c>
      <c r="B40" s="97" t="str">
        <f>IF(ISBLANK('CR Prelim'!B43)," ",'CR Prelim'!B43)</f>
        <v>QUILLANO, ROY JONES Q.</v>
      </c>
      <c r="C40" s="67">
        <f>'GS Prelim'!G41</f>
        <v>92</v>
      </c>
      <c r="D40" s="67">
        <f>'GS Midterm'!G41</f>
        <v>92</v>
      </c>
      <c r="E40" s="67">
        <f t="shared" si="0"/>
        <v>92</v>
      </c>
    </row>
    <row r="41" spans="1:5" ht="15" customHeight="1" x14ac:dyDescent="0.2">
      <c r="A41" s="96">
        <v>28</v>
      </c>
      <c r="B41" s="97" t="str">
        <f>IF(ISBLANK('CR Prelim'!B44)," ",'CR Prelim'!B44)</f>
        <v>RODAJE, JOSEPH MICHAEL A.</v>
      </c>
      <c r="C41" s="67">
        <f>'GS Prelim'!G42</f>
        <v>92</v>
      </c>
      <c r="D41" s="67">
        <f>'GS Midterm'!G42</f>
        <v>92</v>
      </c>
      <c r="E41" s="67">
        <f t="shared" si="0"/>
        <v>92</v>
      </c>
    </row>
    <row r="42" spans="1:5" ht="15" customHeight="1" x14ac:dyDescent="0.2">
      <c r="A42" s="96">
        <v>29</v>
      </c>
      <c r="B42" s="97" t="str">
        <f>IF(ISBLANK('CR Prelim'!B45)," ",'CR Prelim'!B45)</f>
        <v>ROSALES, MARK ANGELO V.</v>
      </c>
      <c r="C42" s="67">
        <f>'GS Prelim'!G43</f>
        <v>89</v>
      </c>
      <c r="D42" s="67">
        <f>'GS Midterm'!G43</f>
        <v>89</v>
      </c>
      <c r="E42" s="67">
        <f t="shared" si="0"/>
        <v>89</v>
      </c>
    </row>
    <row r="43" spans="1:5" ht="15" customHeight="1" x14ac:dyDescent="0.2">
      <c r="A43" s="96">
        <v>30</v>
      </c>
      <c r="B43" s="97" t="str">
        <f>IF(ISBLANK('CR Prelim'!B46)," ",'CR Prelim'!B46)</f>
        <v>ROSARIO, JIBREEL ROBERTO O.</v>
      </c>
      <c r="C43" s="67">
        <f>'GS Prelim'!G44</f>
        <v>81</v>
      </c>
      <c r="D43" s="67">
        <f>'GS Midterm'!G44</f>
        <v>81</v>
      </c>
      <c r="E43" s="67">
        <f t="shared" si="0"/>
        <v>81</v>
      </c>
    </row>
    <row r="44" spans="1:5" ht="15" customHeight="1" x14ac:dyDescent="0.2">
      <c r="A44" s="96">
        <v>31</v>
      </c>
      <c r="B44" s="97" t="str">
        <f>IF(ISBLANK('CR Prelim'!B47)," ",'CR Prelim'!B47)</f>
        <v>SIGUE, STEPHEN JAMES T.</v>
      </c>
      <c r="C44" s="67">
        <f>'GS Prelim'!G45</f>
        <v>90</v>
      </c>
      <c r="D44" s="67">
        <f>'GS Midterm'!G45</f>
        <v>90</v>
      </c>
      <c r="E44" s="67">
        <f t="shared" si="0"/>
        <v>90</v>
      </c>
    </row>
    <row r="45" spans="1:5" ht="15" customHeight="1" x14ac:dyDescent="0.2">
      <c r="A45" s="96">
        <v>32</v>
      </c>
      <c r="B45" s="97" t="str">
        <f>IF(ISBLANK('CR Prelim'!B48)," ",'CR Prelim'!B48)</f>
        <v>SOLMAYOR, DEN HARVEE L.</v>
      </c>
      <c r="C45" s="67">
        <f>'GS Prelim'!G46</f>
        <v>84</v>
      </c>
      <c r="D45" s="67">
        <f>'GS Midterm'!G46</f>
        <v>84</v>
      </c>
      <c r="E45" s="67">
        <f t="shared" si="0"/>
        <v>84</v>
      </c>
    </row>
    <row r="46" spans="1:5" ht="15" customHeight="1" x14ac:dyDescent="0.2">
      <c r="A46" s="96">
        <v>33</v>
      </c>
      <c r="B46" s="97" t="str">
        <f>IF(ISBLANK('CR Prelim'!B49)," ",'CR Prelim'!B49)</f>
        <v>SUMANDE, JEZRIEL H.</v>
      </c>
      <c r="C46" s="67">
        <f>'GS Prelim'!G47</f>
        <v>90</v>
      </c>
      <c r="D46" s="67">
        <f>'GS Midterm'!G47</f>
        <v>90</v>
      </c>
      <c r="E46" s="67">
        <f t="shared" si="0"/>
        <v>90</v>
      </c>
    </row>
    <row r="47" spans="1:5" ht="15" customHeight="1" x14ac:dyDescent="0.2">
      <c r="A47" s="96">
        <v>34</v>
      </c>
      <c r="B47" s="97" t="str">
        <f>IF(ISBLANK('CR Prelim'!B50)," ",'CR Prelim'!B50)</f>
        <v>TILACAN, IAN MICHAEL B.</v>
      </c>
      <c r="C47" s="67">
        <f>'GS Prelim'!G48</f>
        <v>90</v>
      </c>
      <c r="D47" s="67">
        <f>'GS Midterm'!G48</f>
        <v>90</v>
      </c>
      <c r="E47" s="67">
        <f t="shared" si="0"/>
        <v>90</v>
      </c>
    </row>
    <row r="48" spans="1:5" ht="15" customHeight="1" x14ac:dyDescent="0.2">
      <c r="A48" s="98"/>
      <c r="B48" s="99" t="s">
        <v>36</v>
      </c>
      <c r="C48" s="67"/>
      <c r="D48" s="67"/>
      <c r="E48" s="67"/>
    </row>
    <row r="49" spans="1:5" ht="15" customHeight="1" x14ac:dyDescent="0.2">
      <c r="A49" s="96">
        <v>1</v>
      </c>
      <c r="B49" s="97" t="str">
        <f>IF(ISBLANK('CR Prelim'!B52)," ",'CR Prelim'!B52)</f>
        <v xml:space="preserve">BACALAN, BEVERLY </v>
      </c>
      <c r="C49" s="67">
        <f>'GS Prelim'!G50</f>
        <v>90</v>
      </c>
      <c r="D49" s="67">
        <f>'GS Midterm'!G50</f>
        <v>90</v>
      </c>
      <c r="E49" s="67">
        <f>AVERAGE(C49:D49)</f>
        <v>90</v>
      </c>
    </row>
    <row r="50" spans="1:5" ht="15" customHeight="1" x14ac:dyDescent="0.2">
      <c r="A50" s="96">
        <v>2</v>
      </c>
      <c r="B50" s="97" t="str">
        <f>IF(ISBLANK('CR Prelim'!B53)," ",'CR Prelim'!B53)</f>
        <v>CAINGLET, ROHNNA MAE F.</v>
      </c>
      <c r="C50" s="67">
        <f>'GS Prelim'!G51</f>
        <v>87</v>
      </c>
      <c r="D50" s="67">
        <f>'GS Midterm'!G51</f>
        <v>87</v>
      </c>
      <c r="E50" s="67">
        <f t="shared" ref="E50:E54" si="1">AVERAGE(C50:D50)</f>
        <v>87</v>
      </c>
    </row>
    <row r="51" spans="1:5" ht="15" customHeight="1" x14ac:dyDescent="0.2">
      <c r="A51" s="96">
        <v>3</v>
      </c>
      <c r="B51" s="97" t="str">
        <f>IF(ISBLANK('CR Prelim'!B54)," ",'CR Prelim'!B54)</f>
        <v>CASULLA, RHEA ABIGAIL</v>
      </c>
      <c r="C51" s="67">
        <f>'GS Prelim'!G52</f>
        <v>90</v>
      </c>
      <c r="D51" s="67">
        <f>'GS Midterm'!G52</f>
        <v>90</v>
      </c>
      <c r="E51" s="67">
        <f t="shared" si="1"/>
        <v>90</v>
      </c>
    </row>
    <row r="52" spans="1:5" ht="15" customHeight="1" x14ac:dyDescent="0.2">
      <c r="A52" s="96">
        <v>4</v>
      </c>
      <c r="B52" s="97" t="str">
        <f>IF(ISBLANK('CR Prelim'!B55)," ",'CR Prelim'!B55)</f>
        <v>OPALLA, JHUNNA MARSHA A.</v>
      </c>
      <c r="C52" s="67">
        <f>'GS Prelim'!G53</f>
        <v>90</v>
      </c>
      <c r="D52" s="67">
        <f>'GS Midterm'!G53</f>
        <v>90</v>
      </c>
      <c r="E52" s="67">
        <f t="shared" si="1"/>
        <v>90</v>
      </c>
    </row>
    <row r="53" spans="1:5" ht="15" customHeight="1" x14ac:dyDescent="0.2">
      <c r="A53" s="96">
        <v>5</v>
      </c>
      <c r="B53" s="97" t="str">
        <f>IF(ISBLANK('CR Prelim'!B56)," ",'CR Prelim'!B56)</f>
        <v>RANQUE, MISSY MAY V.</v>
      </c>
      <c r="C53" s="67">
        <f>'GS Prelim'!G54</f>
        <v>90</v>
      </c>
      <c r="D53" s="67">
        <f>'GS Midterm'!G54</f>
        <v>90</v>
      </c>
      <c r="E53" s="67">
        <f t="shared" si="1"/>
        <v>90</v>
      </c>
    </row>
    <row r="54" spans="1:5" ht="15" customHeight="1" x14ac:dyDescent="0.2">
      <c r="A54" s="96">
        <v>6</v>
      </c>
      <c r="B54" s="97" t="str">
        <f>IF(ISBLANK('CR Prelim'!B57)," ",'CR Prelim'!B57)</f>
        <v>ROBLE, JHOANNE S.</v>
      </c>
      <c r="C54" s="67">
        <f>'GS Prelim'!G55</f>
        <v>92</v>
      </c>
      <c r="D54" s="67">
        <f>'GS Midterm'!G55</f>
        <v>92</v>
      </c>
      <c r="E54" s="67">
        <f t="shared" si="1"/>
        <v>92</v>
      </c>
    </row>
    <row r="55" spans="1:5" ht="15" customHeight="1" x14ac:dyDescent="0.2">
      <c r="A55" s="96"/>
      <c r="B55" s="97" t="str">
        <f>IF(ISBLANK('CR Prelim'!B58)," ",'CR Prelim'!B58)</f>
        <v>ALBARRACIN, JANNYROSE B.</v>
      </c>
      <c r="C55" s="67">
        <f>'GS Prelim'!G56</f>
        <v>80</v>
      </c>
      <c r="D55" s="67">
        <f>'GS Midterm'!G56</f>
        <v>80</v>
      </c>
      <c r="E55" s="67">
        <f t="shared" ref="E55:E56" si="2">AVERAGE(C55:D55)</f>
        <v>80</v>
      </c>
    </row>
    <row r="56" spans="1:5" ht="17" x14ac:dyDescent="0.2">
      <c r="A56" s="96"/>
      <c r="B56" s="97" t="str">
        <f>IF(ISBLANK('CR Prelim'!B59)," ",'CR Prelim'!B59)</f>
        <v>ELIOT, CELAND TEDDISON M.</v>
      </c>
      <c r="C56" s="67">
        <f>'GS Prelim'!G57</f>
        <v>80</v>
      </c>
      <c r="D56" s="67">
        <f>'GS Midterm'!G57</f>
        <v>80</v>
      </c>
      <c r="E56" s="67">
        <f t="shared" si="2"/>
        <v>80</v>
      </c>
    </row>
    <row r="57" spans="1:5" x14ac:dyDescent="0.2">
      <c r="C57" s="4"/>
      <c r="D57" s="4"/>
      <c r="E57" s="4"/>
    </row>
    <row r="58" spans="1:5" ht="16" x14ac:dyDescent="0.2">
      <c r="C58" s="172" t="s">
        <v>5</v>
      </c>
      <c r="D58" s="172"/>
      <c r="E58" s="172"/>
    </row>
    <row r="59" spans="1:5" ht="16" x14ac:dyDescent="0.2">
      <c r="C59" s="172" t="s">
        <v>4</v>
      </c>
      <c r="D59" s="172"/>
      <c r="E59" s="172"/>
    </row>
    <row r="60" spans="1:5" ht="16" x14ac:dyDescent="0.2">
      <c r="C60" s="172" t="s">
        <v>6</v>
      </c>
      <c r="D60" s="172"/>
      <c r="E60" s="172"/>
    </row>
    <row r="61" spans="1:5" x14ac:dyDescent="0.2">
      <c r="C61" s="4"/>
      <c r="D61" s="4"/>
      <c r="E61" s="4"/>
    </row>
    <row r="62" spans="1:5" x14ac:dyDescent="0.2">
      <c r="C62" s="4"/>
      <c r="D62" s="4"/>
      <c r="E62" s="4"/>
    </row>
    <row r="63" spans="1:5" x14ac:dyDescent="0.2">
      <c r="C63" s="4"/>
      <c r="D63" s="4"/>
      <c r="E63" s="4"/>
    </row>
    <row r="64" spans="1:5" x14ac:dyDescent="0.2">
      <c r="C64" s="4"/>
      <c r="D64" s="4"/>
      <c r="E64" s="4"/>
    </row>
    <row r="65" spans="3:5" x14ac:dyDescent="0.2">
      <c r="C65" s="4"/>
      <c r="D65" s="4"/>
      <c r="E65" s="4"/>
    </row>
    <row r="66" spans="3:5" x14ac:dyDescent="0.2">
      <c r="C66" s="4"/>
      <c r="D66" s="4"/>
      <c r="E66" s="4"/>
    </row>
    <row r="67" spans="3:5" x14ac:dyDescent="0.2">
      <c r="C67" s="4"/>
      <c r="D67" s="4"/>
      <c r="E67" s="4"/>
    </row>
    <row r="68" spans="3:5" x14ac:dyDescent="0.2">
      <c r="C68" s="4"/>
      <c r="D68" s="4"/>
      <c r="E68" s="4"/>
    </row>
    <row r="69" spans="3:5" x14ac:dyDescent="0.2">
      <c r="C69" s="4"/>
      <c r="D69" s="4"/>
      <c r="E69" s="4"/>
    </row>
    <row r="70" spans="3:5" x14ac:dyDescent="0.2">
      <c r="C70" s="4"/>
      <c r="D70" s="4"/>
      <c r="E70" s="4"/>
    </row>
    <row r="71" spans="3:5" x14ac:dyDescent="0.2">
      <c r="C71" s="4"/>
      <c r="D71" s="4"/>
      <c r="E71" s="4"/>
    </row>
    <row r="72" spans="3:5" x14ac:dyDescent="0.2">
      <c r="C72" s="4"/>
      <c r="D72" s="4"/>
      <c r="E72" s="4"/>
    </row>
    <row r="73" spans="3:5" x14ac:dyDescent="0.2">
      <c r="C73" s="4"/>
      <c r="D73" s="4"/>
      <c r="E73" s="4"/>
    </row>
    <row r="74" spans="3:5" x14ac:dyDescent="0.2">
      <c r="C74" s="4"/>
      <c r="D74" s="4"/>
      <c r="E74" s="4"/>
    </row>
    <row r="75" spans="3:5" x14ac:dyDescent="0.2">
      <c r="C75" s="4"/>
      <c r="D75" s="4"/>
      <c r="E75" s="4"/>
    </row>
    <row r="76" spans="3:5" x14ac:dyDescent="0.2">
      <c r="C76" s="4"/>
      <c r="D76" s="4"/>
      <c r="E76" s="4"/>
    </row>
    <row r="77" spans="3:5" x14ac:dyDescent="0.2">
      <c r="C77" s="4"/>
      <c r="D77" s="4"/>
      <c r="E77" s="4"/>
    </row>
    <row r="78" spans="3:5" x14ac:dyDescent="0.2">
      <c r="C78" s="4"/>
      <c r="D78" s="4"/>
      <c r="E78" s="4"/>
    </row>
    <row r="79" spans="3:5" x14ac:dyDescent="0.2">
      <c r="C79" s="4"/>
      <c r="D79" s="4"/>
      <c r="E79" s="4"/>
    </row>
    <row r="80" spans="3:5" x14ac:dyDescent="0.2">
      <c r="C80" s="4"/>
      <c r="D80" s="4"/>
      <c r="E80" s="4"/>
    </row>
    <row r="81" spans="3:5" x14ac:dyDescent="0.2">
      <c r="C81" s="4"/>
      <c r="D81" s="4"/>
      <c r="E81" s="4"/>
    </row>
    <row r="82" spans="3:5" x14ac:dyDescent="0.2">
      <c r="C82" s="4"/>
      <c r="D82" s="4"/>
      <c r="E82" s="4"/>
    </row>
    <row r="83" spans="3:5" x14ac:dyDescent="0.2">
      <c r="C83" s="4"/>
      <c r="D83" s="4"/>
      <c r="E83" s="4"/>
    </row>
    <row r="84" spans="3:5" x14ac:dyDescent="0.2">
      <c r="C84" s="4"/>
      <c r="D84" s="4"/>
      <c r="E84" s="4"/>
    </row>
    <row r="85" spans="3:5" x14ac:dyDescent="0.2">
      <c r="C85" s="4"/>
      <c r="D85" s="4"/>
      <c r="E85" s="4"/>
    </row>
    <row r="86" spans="3:5" x14ac:dyDescent="0.2">
      <c r="C86" s="4"/>
      <c r="D86" s="4"/>
      <c r="E86" s="4"/>
    </row>
    <row r="87" spans="3:5" x14ac:dyDescent="0.2">
      <c r="C87" s="4"/>
      <c r="D87" s="4"/>
      <c r="E87" s="4"/>
    </row>
    <row r="88" spans="3:5" x14ac:dyDescent="0.2">
      <c r="C88" s="4"/>
      <c r="D88" s="4"/>
      <c r="E88" s="4"/>
    </row>
    <row r="89" spans="3:5" x14ac:dyDescent="0.2">
      <c r="C89" s="4"/>
      <c r="D89" s="4"/>
      <c r="E89" s="4"/>
    </row>
    <row r="90" spans="3:5" x14ac:dyDescent="0.2">
      <c r="C90" s="4"/>
      <c r="D90" s="4"/>
      <c r="E90" s="4"/>
    </row>
    <row r="91" spans="3:5" x14ac:dyDescent="0.2">
      <c r="C91" s="4"/>
      <c r="D91" s="4"/>
      <c r="E91" s="4"/>
    </row>
    <row r="92" spans="3:5" x14ac:dyDescent="0.2">
      <c r="C92" s="4"/>
      <c r="D92" s="4"/>
      <c r="E92" s="4"/>
    </row>
    <row r="93" spans="3:5" x14ac:dyDescent="0.2">
      <c r="C93" s="4"/>
      <c r="D93" s="4"/>
      <c r="E93" s="4"/>
    </row>
    <row r="94" spans="3:5" x14ac:dyDescent="0.2">
      <c r="C94" s="4"/>
      <c r="D94" s="4"/>
      <c r="E94" s="4"/>
    </row>
    <row r="95" spans="3:5" x14ac:dyDescent="0.2">
      <c r="C95" s="4"/>
      <c r="D95" s="4"/>
      <c r="E95" s="4"/>
    </row>
    <row r="96" spans="3:5" x14ac:dyDescent="0.2">
      <c r="C96" s="4"/>
      <c r="D96" s="4"/>
      <c r="E96" s="4"/>
    </row>
    <row r="97" spans="3:5" x14ac:dyDescent="0.2">
      <c r="C97" s="4"/>
      <c r="D97" s="4"/>
      <c r="E97" s="4"/>
    </row>
    <row r="98" spans="3:5" x14ac:dyDescent="0.2">
      <c r="C98" s="4"/>
      <c r="D98" s="4"/>
      <c r="E98" s="4"/>
    </row>
    <row r="99" spans="3:5" x14ac:dyDescent="0.2">
      <c r="C99" s="4"/>
      <c r="D99" s="4"/>
      <c r="E99" s="4"/>
    </row>
    <row r="100" spans="3:5" x14ac:dyDescent="0.2">
      <c r="C100" s="4"/>
      <c r="D100" s="4"/>
      <c r="E100" s="4"/>
    </row>
    <row r="101" spans="3:5" x14ac:dyDescent="0.2">
      <c r="C101" s="4"/>
      <c r="D101" s="4"/>
      <c r="E101" s="4"/>
    </row>
    <row r="102" spans="3:5" x14ac:dyDescent="0.2">
      <c r="C102" s="4"/>
      <c r="D102" s="4"/>
      <c r="E102" s="4"/>
    </row>
    <row r="103" spans="3:5" x14ac:dyDescent="0.2">
      <c r="C103" s="4"/>
      <c r="D103" s="4"/>
      <c r="E103" s="4"/>
    </row>
    <row r="104" spans="3:5" x14ac:dyDescent="0.2">
      <c r="C104" s="4"/>
      <c r="D104" s="4"/>
      <c r="E104" s="4"/>
    </row>
    <row r="105" spans="3:5" x14ac:dyDescent="0.2">
      <c r="C105" s="4"/>
      <c r="D105" s="4"/>
      <c r="E105" s="4"/>
    </row>
    <row r="106" spans="3:5" x14ac:dyDescent="0.2">
      <c r="C106" s="4"/>
      <c r="D106" s="4"/>
      <c r="E106" s="4"/>
    </row>
    <row r="107" spans="3:5" x14ac:dyDescent="0.2">
      <c r="C107" s="4"/>
      <c r="D107" s="4"/>
      <c r="E107" s="4"/>
    </row>
    <row r="108" spans="3:5" x14ac:dyDescent="0.2">
      <c r="C108" s="4"/>
      <c r="D108" s="4"/>
      <c r="E108" s="4"/>
    </row>
    <row r="109" spans="3:5" x14ac:dyDescent="0.2">
      <c r="C109" s="4"/>
      <c r="D109" s="4"/>
      <c r="E109" s="4"/>
    </row>
    <row r="110" spans="3:5" x14ac:dyDescent="0.2">
      <c r="C110" s="4"/>
      <c r="D110" s="4"/>
      <c r="E110" s="4"/>
    </row>
    <row r="111" spans="3:5" x14ac:dyDescent="0.2">
      <c r="C111" s="4"/>
      <c r="D111" s="4"/>
      <c r="E111" s="4"/>
    </row>
    <row r="112" spans="3:5" x14ac:dyDescent="0.2">
      <c r="C112" s="4"/>
      <c r="D112" s="4"/>
      <c r="E112" s="4"/>
    </row>
    <row r="113" spans="3:5" x14ac:dyDescent="0.2">
      <c r="C113" s="4"/>
      <c r="D113" s="4"/>
      <c r="E113" s="4"/>
    </row>
    <row r="114" spans="3:5" x14ac:dyDescent="0.2">
      <c r="C114" s="4"/>
      <c r="D114" s="4"/>
      <c r="E114" s="4"/>
    </row>
    <row r="115" spans="3:5" x14ac:dyDescent="0.2">
      <c r="C115" s="4"/>
      <c r="D115" s="4"/>
      <c r="E115" s="4"/>
    </row>
    <row r="116" spans="3:5" x14ac:dyDescent="0.2">
      <c r="C116" s="4"/>
      <c r="D116" s="4"/>
      <c r="E116" s="4"/>
    </row>
    <row r="117" spans="3:5" x14ac:dyDescent="0.2">
      <c r="C117" s="4"/>
      <c r="D117" s="4"/>
      <c r="E117" s="4"/>
    </row>
    <row r="118" spans="3:5" x14ac:dyDescent="0.2">
      <c r="C118" s="4"/>
      <c r="D118" s="4"/>
      <c r="E118" s="4"/>
    </row>
    <row r="119" spans="3:5" x14ac:dyDescent="0.2">
      <c r="C119" s="4"/>
      <c r="D119" s="4"/>
      <c r="E119" s="4"/>
    </row>
    <row r="120" spans="3:5" x14ac:dyDescent="0.2">
      <c r="C120" s="4"/>
      <c r="D120" s="4"/>
      <c r="E120" s="4"/>
    </row>
    <row r="121" spans="3:5" x14ac:dyDescent="0.2">
      <c r="C121" s="4"/>
      <c r="D121" s="4"/>
      <c r="E121" s="4"/>
    </row>
    <row r="122" spans="3:5" x14ac:dyDescent="0.2">
      <c r="C122" s="4"/>
      <c r="D122" s="4"/>
      <c r="E122" s="4"/>
    </row>
    <row r="123" spans="3:5" x14ac:dyDescent="0.2">
      <c r="C123" s="4"/>
      <c r="D123" s="4"/>
      <c r="E123" s="4"/>
    </row>
    <row r="124" spans="3:5" x14ac:dyDescent="0.2">
      <c r="C124" s="4"/>
      <c r="D124" s="4"/>
      <c r="E124" s="4"/>
    </row>
    <row r="125" spans="3:5" x14ac:dyDescent="0.2">
      <c r="C125" s="4"/>
      <c r="D125" s="4"/>
      <c r="E125" s="4"/>
    </row>
    <row r="126" spans="3:5" x14ac:dyDescent="0.2">
      <c r="C126" s="4"/>
      <c r="D126" s="4"/>
      <c r="E126" s="4"/>
    </row>
    <row r="127" spans="3:5" x14ac:dyDescent="0.2">
      <c r="C127" s="4"/>
      <c r="D127" s="4"/>
      <c r="E127" s="4"/>
    </row>
    <row r="128" spans="3:5" x14ac:dyDescent="0.2">
      <c r="C128" s="4"/>
      <c r="D128" s="4"/>
      <c r="E128" s="4"/>
    </row>
    <row r="129" spans="3:5" x14ac:dyDescent="0.2">
      <c r="C129" s="4"/>
      <c r="D129" s="4"/>
      <c r="E129" s="4"/>
    </row>
    <row r="130" spans="3:5" x14ac:dyDescent="0.2">
      <c r="C130" s="4"/>
      <c r="D130" s="4"/>
      <c r="E130" s="4"/>
    </row>
    <row r="131" spans="3:5" x14ac:dyDescent="0.2">
      <c r="C131" s="4"/>
      <c r="D131" s="4"/>
      <c r="E131" s="4"/>
    </row>
    <row r="132" spans="3:5" x14ac:dyDescent="0.2">
      <c r="C132" s="4"/>
      <c r="D132" s="4"/>
      <c r="E132" s="4"/>
    </row>
    <row r="133" spans="3:5" x14ac:dyDescent="0.2">
      <c r="C133" s="4"/>
      <c r="D133" s="4"/>
      <c r="E133" s="4"/>
    </row>
    <row r="134" spans="3:5" x14ac:dyDescent="0.2">
      <c r="C134" s="4"/>
      <c r="D134" s="4"/>
      <c r="E134" s="4"/>
    </row>
    <row r="135" spans="3:5" x14ac:dyDescent="0.2">
      <c r="C135" s="4"/>
      <c r="D135" s="4"/>
      <c r="E135" s="4"/>
    </row>
    <row r="136" spans="3:5" x14ac:dyDescent="0.2">
      <c r="C136" s="4"/>
      <c r="D136" s="4"/>
      <c r="E136" s="4"/>
    </row>
    <row r="137" spans="3:5" x14ac:dyDescent="0.2">
      <c r="C137" s="4"/>
      <c r="D137" s="4"/>
      <c r="E137" s="4"/>
    </row>
    <row r="138" spans="3:5" x14ac:dyDescent="0.2">
      <c r="C138" s="4"/>
      <c r="D138" s="4"/>
      <c r="E138" s="4"/>
    </row>
    <row r="139" spans="3:5" x14ac:dyDescent="0.2">
      <c r="C139" s="4"/>
      <c r="D139" s="4"/>
      <c r="E139" s="4"/>
    </row>
    <row r="140" spans="3:5" x14ac:dyDescent="0.2">
      <c r="C140" s="4"/>
      <c r="D140" s="4"/>
      <c r="E140" s="4"/>
    </row>
    <row r="141" spans="3:5" x14ac:dyDescent="0.2">
      <c r="C141" s="4"/>
      <c r="D141" s="4"/>
      <c r="E141" s="4"/>
    </row>
    <row r="142" spans="3:5" x14ac:dyDescent="0.2">
      <c r="C142" s="4"/>
      <c r="D142" s="4"/>
      <c r="E142" s="4"/>
    </row>
    <row r="143" spans="3:5" x14ac:dyDescent="0.2">
      <c r="C143" s="4"/>
      <c r="D143" s="4"/>
      <c r="E143" s="4"/>
    </row>
    <row r="144" spans="3:5" x14ac:dyDescent="0.2">
      <c r="C144" s="4"/>
      <c r="D144" s="4"/>
      <c r="E144" s="4"/>
    </row>
    <row r="145" spans="3:5" x14ac:dyDescent="0.2">
      <c r="C145" s="4"/>
      <c r="D145" s="4"/>
      <c r="E145" s="4"/>
    </row>
    <row r="146" spans="3:5" x14ac:dyDescent="0.2">
      <c r="C146" s="4"/>
      <c r="D146" s="4"/>
      <c r="E146" s="4"/>
    </row>
    <row r="147" spans="3:5" x14ac:dyDescent="0.2">
      <c r="C147" s="4"/>
      <c r="D147" s="4"/>
      <c r="E147" s="4"/>
    </row>
    <row r="148" spans="3:5" x14ac:dyDescent="0.2">
      <c r="C148" s="4"/>
      <c r="D148" s="4"/>
      <c r="E148" s="4"/>
    </row>
    <row r="149" spans="3:5" x14ac:dyDescent="0.2">
      <c r="C149" s="4"/>
      <c r="D149" s="4"/>
      <c r="E149" s="4"/>
    </row>
    <row r="150" spans="3:5" x14ac:dyDescent="0.2">
      <c r="C150" s="4"/>
      <c r="D150" s="4"/>
      <c r="E150" s="4"/>
    </row>
    <row r="151" spans="3:5" x14ac:dyDescent="0.2">
      <c r="C151" s="4"/>
      <c r="D151" s="4"/>
      <c r="E151" s="4"/>
    </row>
    <row r="152" spans="3:5" x14ac:dyDescent="0.2">
      <c r="C152" s="4"/>
      <c r="D152" s="4"/>
      <c r="E152" s="4"/>
    </row>
    <row r="153" spans="3:5" x14ac:dyDescent="0.2">
      <c r="C153" s="4"/>
      <c r="D153" s="4"/>
      <c r="E153" s="4"/>
    </row>
    <row r="154" spans="3:5" x14ac:dyDescent="0.2">
      <c r="C154" s="4"/>
      <c r="D154" s="4"/>
      <c r="E154" s="4"/>
    </row>
    <row r="155" spans="3:5" x14ac:dyDescent="0.2">
      <c r="C155" s="4"/>
      <c r="D155" s="4"/>
      <c r="E155" s="4"/>
    </row>
    <row r="156" spans="3:5" x14ac:dyDescent="0.2">
      <c r="C156" s="4"/>
      <c r="D156" s="4"/>
      <c r="E156" s="4"/>
    </row>
    <row r="157" spans="3:5" x14ac:dyDescent="0.2">
      <c r="C157" s="4"/>
      <c r="D157" s="4"/>
      <c r="E157" s="4"/>
    </row>
    <row r="158" spans="3:5" x14ac:dyDescent="0.2">
      <c r="C158" s="4"/>
      <c r="D158" s="4"/>
      <c r="E158" s="4"/>
    </row>
    <row r="159" spans="3:5" x14ac:dyDescent="0.2">
      <c r="C159" s="4"/>
      <c r="D159" s="4"/>
      <c r="E159" s="4"/>
    </row>
    <row r="160" spans="3:5" x14ac:dyDescent="0.2">
      <c r="C160" s="4"/>
      <c r="D160" s="4"/>
      <c r="E160" s="4"/>
    </row>
    <row r="161" spans="3:5" x14ac:dyDescent="0.2">
      <c r="C161" s="4"/>
      <c r="D161" s="4"/>
      <c r="E161" s="4"/>
    </row>
    <row r="162" spans="3:5" x14ac:dyDescent="0.2">
      <c r="C162" s="4"/>
      <c r="D162" s="4"/>
      <c r="E162" s="4"/>
    </row>
    <row r="163" spans="3:5" x14ac:dyDescent="0.2">
      <c r="C163" s="4"/>
      <c r="D163" s="4"/>
      <c r="E163" s="4"/>
    </row>
    <row r="164" spans="3:5" x14ac:dyDescent="0.2">
      <c r="C164" s="4"/>
      <c r="D164" s="4"/>
      <c r="E164" s="4"/>
    </row>
    <row r="165" spans="3:5" x14ac:dyDescent="0.2">
      <c r="C165" s="4"/>
      <c r="D165" s="4"/>
      <c r="E165" s="4"/>
    </row>
    <row r="166" spans="3:5" x14ac:dyDescent="0.2">
      <c r="C166" s="4"/>
      <c r="D166" s="4"/>
      <c r="E166" s="4"/>
    </row>
    <row r="167" spans="3:5" x14ac:dyDescent="0.2">
      <c r="C167" s="4"/>
      <c r="D167" s="4"/>
      <c r="E167" s="4"/>
    </row>
    <row r="168" spans="3:5" x14ac:dyDescent="0.2">
      <c r="C168" s="4"/>
      <c r="D168" s="4"/>
      <c r="E168" s="4"/>
    </row>
    <row r="169" spans="3:5" x14ac:dyDescent="0.2">
      <c r="C169" s="4"/>
      <c r="D169" s="4"/>
      <c r="E169" s="4"/>
    </row>
    <row r="170" spans="3:5" x14ac:dyDescent="0.2">
      <c r="C170" s="4"/>
      <c r="D170" s="4"/>
      <c r="E170" s="4"/>
    </row>
    <row r="171" spans="3:5" x14ac:dyDescent="0.2">
      <c r="C171" s="4"/>
      <c r="D171" s="4"/>
      <c r="E171" s="4"/>
    </row>
    <row r="172" spans="3:5" x14ac:dyDescent="0.2">
      <c r="C172" s="4"/>
      <c r="D172" s="4"/>
      <c r="E172" s="4"/>
    </row>
    <row r="173" spans="3:5" x14ac:dyDescent="0.2">
      <c r="C173" s="4"/>
      <c r="D173" s="4"/>
      <c r="E173" s="4"/>
    </row>
    <row r="174" spans="3:5" x14ac:dyDescent="0.2">
      <c r="C174" s="4"/>
      <c r="D174" s="4"/>
      <c r="E174" s="4"/>
    </row>
    <row r="175" spans="3:5" x14ac:dyDescent="0.2">
      <c r="C175" s="4"/>
      <c r="D175" s="4"/>
      <c r="E175" s="4"/>
    </row>
    <row r="176" spans="3:5" x14ac:dyDescent="0.2">
      <c r="C176" s="4"/>
      <c r="D176" s="4"/>
      <c r="E176" s="4"/>
    </row>
    <row r="177" spans="3:5" x14ac:dyDescent="0.2">
      <c r="C177" s="4"/>
      <c r="D177" s="4"/>
      <c r="E177" s="4"/>
    </row>
    <row r="178" spans="3:5" x14ac:dyDescent="0.2">
      <c r="C178" s="4"/>
      <c r="D178" s="4"/>
      <c r="E178" s="4"/>
    </row>
    <row r="179" spans="3:5" x14ac:dyDescent="0.2">
      <c r="C179" s="4"/>
      <c r="D179" s="4"/>
      <c r="E179" s="4"/>
    </row>
    <row r="180" spans="3:5" x14ac:dyDescent="0.2">
      <c r="C180" s="4"/>
      <c r="D180" s="4"/>
      <c r="E180" s="4"/>
    </row>
    <row r="181" spans="3:5" x14ac:dyDescent="0.2">
      <c r="C181" s="4"/>
      <c r="D181" s="4"/>
      <c r="E181" s="4"/>
    </row>
    <row r="182" spans="3:5" x14ac:dyDescent="0.2">
      <c r="C182" s="4"/>
      <c r="D182" s="4"/>
      <c r="E182" s="4"/>
    </row>
    <row r="183" spans="3:5" x14ac:dyDescent="0.2">
      <c r="C183" s="4"/>
      <c r="D183" s="4"/>
      <c r="E183" s="4"/>
    </row>
    <row r="184" spans="3:5" x14ac:dyDescent="0.2">
      <c r="C184" s="4"/>
      <c r="D184" s="4"/>
      <c r="E184" s="4"/>
    </row>
    <row r="185" spans="3:5" x14ac:dyDescent="0.2">
      <c r="C185" s="4"/>
      <c r="D185" s="4"/>
      <c r="E185" s="4"/>
    </row>
    <row r="186" spans="3:5" x14ac:dyDescent="0.2">
      <c r="C186" s="4"/>
      <c r="D186" s="4"/>
      <c r="E186" s="4"/>
    </row>
    <row r="187" spans="3:5" x14ac:dyDescent="0.2">
      <c r="C187" s="4"/>
      <c r="D187" s="4"/>
      <c r="E187" s="4"/>
    </row>
    <row r="188" spans="3:5" x14ac:dyDescent="0.2">
      <c r="C188" s="4"/>
      <c r="D188" s="4"/>
      <c r="E188" s="4"/>
    </row>
    <row r="189" spans="3:5" x14ac:dyDescent="0.2">
      <c r="C189" s="4"/>
      <c r="D189" s="4"/>
      <c r="E189" s="4"/>
    </row>
    <row r="190" spans="3:5" x14ac:dyDescent="0.2">
      <c r="C190" s="4"/>
      <c r="D190" s="4"/>
      <c r="E190" s="4"/>
    </row>
    <row r="191" spans="3:5" x14ac:dyDescent="0.2">
      <c r="C191" s="4"/>
      <c r="D191" s="4"/>
      <c r="E191" s="4"/>
    </row>
    <row r="192" spans="3:5" x14ac:dyDescent="0.2">
      <c r="C192" s="4"/>
      <c r="D192" s="4"/>
      <c r="E192" s="4"/>
    </row>
    <row r="193" spans="3:5" x14ac:dyDescent="0.2">
      <c r="C193" s="4"/>
      <c r="D193" s="4"/>
      <c r="E193" s="4"/>
    </row>
    <row r="194" spans="3:5" x14ac:dyDescent="0.2">
      <c r="C194" s="4"/>
      <c r="D194" s="4"/>
      <c r="E194" s="4"/>
    </row>
    <row r="195" spans="3:5" x14ac:dyDescent="0.2">
      <c r="C195" s="4"/>
      <c r="D195" s="4"/>
      <c r="E195" s="4"/>
    </row>
    <row r="196" spans="3:5" x14ac:dyDescent="0.2">
      <c r="C196" s="4"/>
      <c r="D196" s="4"/>
      <c r="E196" s="4"/>
    </row>
    <row r="197" spans="3:5" x14ac:dyDescent="0.2">
      <c r="C197" s="4"/>
      <c r="D197" s="4"/>
      <c r="E197" s="4"/>
    </row>
    <row r="198" spans="3:5" x14ac:dyDescent="0.2">
      <c r="C198" s="4"/>
      <c r="D198" s="4"/>
      <c r="E198" s="4"/>
    </row>
    <row r="199" spans="3:5" x14ac:dyDescent="0.2">
      <c r="C199" s="4"/>
      <c r="D199" s="4"/>
      <c r="E199" s="4"/>
    </row>
    <row r="200" spans="3:5" x14ac:dyDescent="0.2">
      <c r="C200" s="4"/>
      <c r="D200" s="4"/>
      <c r="E200" s="4"/>
    </row>
    <row r="201" spans="3:5" x14ac:dyDescent="0.2">
      <c r="C201" s="4"/>
      <c r="D201" s="4"/>
      <c r="E201" s="4"/>
    </row>
    <row r="202" spans="3:5" x14ac:dyDescent="0.2">
      <c r="C202" s="4"/>
      <c r="D202" s="4"/>
      <c r="E202" s="4"/>
    </row>
    <row r="203" spans="3:5" x14ac:dyDescent="0.2">
      <c r="C203" s="4"/>
      <c r="D203" s="4"/>
      <c r="E203" s="4"/>
    </row>
    <row r="204" spans="3:5" x14ac:dyDescent="0.2">
      <c r="C204" s="4"/>
      <c r="D204" s="4"/>
      <c r="E204" s="4"/>
    </row>
    <row r="205" spans="3:5" x14ac:dyDescent="0.2">
      <c r="C205" s="4"/>
      <c r="D205" s="4"/>
      <c r="E205" s="4"/>
    </row>
    <row r="206" spans="3:5" x14ac:dyDescent="0.2">
      <c r="C206" s="4"/>
      <c r="D206" s="4"/>
      <c r="E206" s="4"/>
    </row>
    <row r="207" spans="3:5" x14ac:dyDescent="0.2">
      <c r="C207" s="4"/>
      <c r="D207" s="4"/>
      <c r="E207" s="4"/>
    </row>
    <row r="208" spans="3:5" x14ac:dyDescent="0.2">
      <c r="C208" s="4"/>
      <c r="D208" s="4"/>
      <c r="E208" s="4"/>
    </row>
    <row r="209" spans="3:5" x14ac:dyDescent="0.2">
      <c r="C209" s="4"/>
      <c r="D209" s="4"/>
      <c r="E209" s="4"/>
    </row>
    <row r="210" spans="3:5" x14ac:dyDescent="0.2">
      <c r="C210" s="4"/>
      <c r="D210" s="4"/>
      <c r="E210" s="4"/>
    </row>
    <row r="211" spans="3:5" x14ac:dyDescent="0.2">
      <c r="C211" s="4"/>
      <c r="D211" s="4"/>
      <c r="E211" s="4"/>
    </row>
    <row r="212" spans="3:5" x14ac:dyDescent="0.2">
      <c r="C212" s="4"/>
      <c r="D212" s="4"/>
      <c r="E212" s="4"/>
    </row>
    <row r="213" spans="3:5" x14ac:dyDescent="0.2">
      <c r="C213" s="4"/>
      <c r="D213" s="4"/>
      <c r="E213" s="4"/>
    </row>
    <row r="214" spans="3:5" x14ac:dyDescent="0.2">
      <c r="C214" s="4"/>
      <c r="D214" s="4"/>
      <c r="E214" s="4"/>
    </row>
    <row r="215" spans="3:5" x14ac:dyDescent="0.2">
      <c r="C215" s="4"/>
      <c r="D215" s="4"/>
      <c r="E215" s="4"/>
    </row>
    <row r="216" spans="3:5" x14ac:dyDescent="0.2">
      <c r="C216" s="4"/>
      <c r="D216" s="4"/>
      <c r="E216" s="4"/>
    </row>
    <row r="217" spans="3:5" x14ac:dyDescent="0.2">
      <c r="C217" s="4"/>
      <c r="D217" s="4"/>
      <c r="E217" s="4"/>
    </row>
    <row r="218" spans="3:5" x14ac:dyDescent="0.2">
      <c r="C218" s="4"/>
      <c r="D218" s="4"/>
      <c r="E218" s="4"/>
    </row>
    <row r="219" spans="3:5" x14ac:dyDescent="0.2">
      <c r="C219" s="4"/>
      <c r="D219" s="4"/>
      <c r="E219" s="4"/>
    </row>
    <row r="220" spans="3:5" x14ac:dyDescent="0.2">
      <c r="C220" s="4"/>
      <c r="D220" s="4"/>
      <c r="E220" s="4"/>
    </row>
    <row r="221" spans="3:5" x14ac:dyDescent="0.2">
      <c r="C221" s="4"/>
      <c r="D221" s="4"/>
      <c r="E221" s="4"/>
    </row>
    <row r="222" spans="3:5" x14ac:dyDescent="0.2">
      <c r="C222" s="4"/>
      <c r="D222" s="4"/>
      <c r="E222" s="4"/>
    </row>
    <row r="223" spans="3:5" x14ac:dyDescent="0.2">
      <c r="C223" s="4"/>
      <c r="D223" s="4"/>
      <c r="E223" s="4"/>
    </row>
    <row r="224" spans="3:5" x14ac:dyDescent="0.2">
      <c r="C224" s="4"/>
      <c r="D224" s="4"/>
      <c r="E224" s="4"/>
    </row>
    <row r="225" spans="3:5" x14ac:dyDescent="0.2">
      <c r="C225" s="4"/>
      <c r="D225" s="4"/>
      <c r="E225" s="4"/>
    </row>
    <row r="226" spans="3:5" x14ac:dyDescent="0.2">
      <c r="C226" s="4"/>
      <c r="D226" s="4"/>
      <c r="E226" s="4"/>
    </row>
    <row r="227" spans="3:5" x14ac:dyDescent="0.2">
      <c r="C227" s="4"/>
      <c r="D227" s="4"/>
      <c r="E227" s="4"/>
    </row>
    <row r="228" spans="3:5" x14ac:dyDescent="0.2">
      <c r="C228" s="4"/>
      <c r="D228" s="4"/>
      <c r="E228" s="4"/>
    </row>
    <row r="229" spans="3:5" x14ac:dyDescent="0.2">
      <c r="C229" s="4"/>
      <c r="D229" s="4"/>
      <c r="E229" s="4"/>
    </row>
    <row r="230" spans="3:5" x14ac:dyDescent="0.2">
      <c r="C230" s="4"/>
      <c r="D230" s="4"/>
      <c r="E230" s="4"/>
    </row>
    <row r="231" spans="3:5" x14ac:dyDescent="0.2">
      <c r="C231" s="4"/>
      <c r="D231" s="4"/>
      <c r="E231" s="4"/>
    </row>
    <row r="232" spans="3:5" x14ac:dyDescent="0.2">
      <c r="C232" s="4"/>
      <c r="D232" s="4"/>
      <c r="E232" s="4"/>
    </row>
    <row r="233" spans="3:5" x14ac:dyDescent="0.2">
      <c r="C233" s="4"/>
      <c r="D233" s="4"/>
      <c r="E233" s="4"/>
    </row>
    <row r="234" spans="3:5" x14ac:dyDescent="0.2">
      <c r="C234" s="4"/>
      <c r="D234" s="4"/>
      <c r="E234" s="4"/>
    </row>
    <row r="235" spans="3:5" x14ac:dyDescent="0.2">
      <c r="C235" s="4"/>
      <c r="D235" s="4"/>
      <c r="E235" s="4"/>
    </row>
    <row r="236" spans="3:5" x14ac:dyDescent="0.2">
      <c r="C236" s="4"/>
      <c r="D236" s="4"/>
      <c r="E236" s="4"/>
    </row>
    <row r="237" spans="3:5" x14ac:dyDescent="0.2">
      <c r="C237" s="4"/>
      <c r="D237" s="4"/>
      <c r="E237" s="4"/>
    </row>
    <row r="238" spans="3:5" x14ac:dyDescent="0.2">
      <c r="C238" s="4"/>
      <c r="D238" s="4"/>
      <c r="E238" s="4"/>
    </row>
    <row r="239" spans="3:5" x14ac:dyDescent="0.2">
      <c r="C239" s="4"/>
      <c r="D239" s="4"/>
      <c r="E239" s="4"/>
    </row>
    <row r="240" spans="3:5" x14ac:dyDescent="0.2">
      <c r="C240" s="4"/>
      <c r="D240" s="4"/>
      <c r="E240" s="4"/>
    </row>
    <row r="241" spans="3:5" x14ac:dyDescent="0.2">
      <c r="C241" s="4"/>
      <c r="D241" s="4"/>
      <c r="E241" s="4"/>
    </row>
    <row r="242" spans="3:5" x14ac:dyDescent="0.2">
      <c r="C242" s="4"/>
      <c r="D242" s="4"/>
      <c r="E242" s="4"/>
    </row>
    <row r="243" spans="3:5" x14ac:dyDescent="0.2">
      <c r="C243" s="4"/>
      <c r="D243" s="4"/>
      <c r="E243" s="4"/>
    </row>
    <row r="244" spans="3:5" x14ac:dyDescent="0.2">
      <c r="C244" s="4"/>
      <c r="D244" s="4"/>
      <c r="E244" s="4"/>
    </row>
    <row r="245" spans="3:5" x14ac:dyDescent="0.2">
      <c r="C245" s="4"/>
      <c r="D245" s="4"/>
      <c r="E245" s="4"/>
    </row>
    <row r="246" spans="3:5" x14ac:dyDescent="0.2">
      <c r="C246" s="4"/>
      <c r="D246" s="4"/>
      <c r="E246" s="4"/>
    </row>
    <row r="247" spans="3:5" x14ac:dyDescent="0.2">
      <c r="C247" s="4"/>
      <c r="D247" s="4"/>
      <c r="E247" s="4"/>
    </row>
    <row r="248" spans="3:5" x14ac:dyDescent="0.2">
      <c r="C248" s="4"/>
      <c r="D248" s="4"/>
      <c r="E248" s="4"/>
    </row>
    <row r="249" spans="3:5" x14ac:dyDescent="0.2">
      <c r="C249" s="4"/>
      <c r="D249" s="4"/>
      <c r="E249" s="4"/>
    </row>
    <row r="250" spans="3:5" x14ac:dyDescent="0.2">
      <c r="C250" s="4"/>
      <c r="D250" s="4"/>
      <c r="E250" s="4"/>
    </row>
    <row r="251" spans="3:5" x14ac:dyDescent="0.2">
      <c r="C251" s="4"/>
      <c r="D251" s="4"/>
      <c r="E251" s="4"/>
    </row>
    <row r="252" spans="3:5" x14ac:dyDescent="0.2">
      <c r="C252" s="4"/>
      <c r="D252" s="4"/>
      <c r="E252" s="4"/>
    </row>
    <row r="253" spans="3:5" x14ac:dyDescent="0.2">
      <c r="C253" s="4"/>
      <c r="D253" s="4"/>
      <c r="E253" s="4"/>
    </row>
    <row r="254" spans="3:5" x14ac:dyDescent="0.2">
      <c r="C254" s="4"/>
      <c r="D254" s="4"/>
      <c r="E254" s="4"/>
    </row>
    <row r="255" spans="3:5" x14ac:dyDescent="0.2">
      <c r="C255" s="4"/>
      <c r="D255" s="4"/>
      <c r="E255" s="4"/>
    </row>
    <row r="256" spans="3:5" x14ac:dyDescent="0.2">
      <c r="C256" s="4"/>
      <c r="D256" s="4"/>
      <c r="E256" s="4"/>
    </row>
    <row r="257" spans="3:5" x14ac:dyDescent="0.2">
      <c r="C257" s="4"/>
      <c r="D257" s="4"/>
      <c r="E257" s="4"/>
    </row>
    <row r="258" spans="3:5" x14ac:dyDescent="0.2">
      <c r="C258" s="4"/>
      <c r="D258" s="4"/>
      <c r="E258" s="4"/>
    </row>
    <row r="259" spans="3:5" x14ac:dyDescent="0.2">
      <c r="C259" s="4"/>
      <c r="D259" s="4"/>
      <c r="E259" s="4"/>
    </row>
    <row r="260" spans="3:5" x14ac:dyDescent="0.2">
      <c r="C260" s="4"/>
      <c r="D260" s="4"/>
      <c r="E260" s="4"/>
    </row>
    <row r="261" spans="3:5" x14ac:dyDescent="0.2">
      <c r="C261" s="4"/>
      <c r="D261" s="4"/>
      <c r="E261" s="4"/>
    </row>
    <row r="262" spans="3:5" x14ac:dyDescent="0.2">
      <c r="C262" s="4"/>
      <c r="D262" s="4"/>
      <c r="E262" s="4"/>
    </row>
    <row r="263" spans="3:5" x14ac:dyDescent="0.2">
      <c r="C263" s="4"/>
      <c r="D263" s="4"/>
      <c r="E263" s="4"/>
    </row>
    <row r="264" spans="3:5" x14ac:dyDescent="0.2">
      <c r="C264" s="4"/>
      <c r="D264" s="4"/>
      <c r="E264" s="4"/>
    </row>
    <row r="265" spans="3:5" x14ac:dyDescent="0.2">
      <c r="C265" s="4"/>
      <c r="D265" s="4"/>
      <c r="E265" s="4"/>
    </row>
    <row r="266" spans="3:5" x14ac:dyDescent="0.2">
      <c r="C266" s="4"/>
      <c r="D266" s="4"/>
      <c r="E266" s="4"/>
    </row>
    <row r="267" spans="3:5" x14ac:dyDescent="0.2">
      <c r="C267" s="4"/>
      <c r="D267" s="4"/>
      <c r="E267" s="4"/>
    </row>
    <row r="268" spans="3:5" x14ac:dyDescent="0.2">
      <c r="C268" s="4"/>
      <c r="D268" s="4"/>
      <c r="E268" s="4"/>
    </row>
    <row r="269" spans="3:5" x14ac:dyDescent="0.2">
      <c r="C269" s="4"/>
      <c r="D269" s="4"/>
      <c r="E269" s="4"/>
    </row>
    <row r="270" spans="3:5" x14ac:dyDescent="0.2">
      <c r="C270" s="4"/>
      <c r="D270" s="4"/>
      <c r="E270" s="4"/>
    </row>
    <row r="271" spans="3:5" x14ac:dyDescent="0.2">
      <c r="C271" s="4"/>
      <c r="D271" s="4"/>
      <c r="E271" s="4"/>
    </row>
    <row r="272" spans="3:5" x14ac:dyDescent="0.2">
      <c r="C272" s="4"/>
      <c r="D272" s="4"/>
      <c r="E272" s="4"/>
    </row>
    <row r="273" spans="3:5" x14ac:dyDescent="0.2">
      <c r="C273" s="4"/>
      <c r="D273" s="4"/>
      <c r="E273" s="4"/>
    </row>
    <row r="274" spans="3:5" x14ac:dyDescent="0.2">
      <c r="C274" s="4"/>
      <c r="D274" s="4"/>
      <c r="E274" s="4"/>
    </row>
    <row r="275" spans="3:5" x14ac:dyDescent="0.2">
      <c r="C275" s="4"/>
      <c r="D275" s="4"/>
      <c r="E275" s="4"/>
    </row>
    <row r="276" spans="3:5" x14ac:dyDescent="0.2">
      <c r="C276" s="4"/>
      <c r="D276" s="4"/>
      <c r="E276" s="4"/>
    </row>
    <row r="277" spans="3:5" x14ac:dyDescent="0.2">
      <c r="C277" s="4"/>
      <c r="D277" s="4"/>
      <c r="E277" s="4"/>
    </row>
    <row r="278" spans="3:5" x14ac:dyDescent="0.2">
      <c r="C278" s="4"/>
      <c r="D278" s="4"/>
      <c r="E278" s="4"/>
    </row>
    <row r="279" spans="3:5" x14ac:dyDescent="0.2">
      <c r="C279" s="4"/>
      <c r="D279" s="4"/>
      <c r="E279" s="4"/>
    </row>
    <row r="280" spans="3:5" x14ac:dyDescent="0.2">
      <c r="C280" s="4"/>
      <c r="D280" s="4"/>
      <c r="E280" s="4"/>
    </row>
    <row r="281" spans="3:5" x14ac:dyDescent="0.2">
      <c r="C281" s="4"/>
      <c r="D281" s="4"/>
      <c r="E281" s="4"/>
    </row>
    <row r="282" spans="3:5" x14ac:dyDescent="0.2">
      <c r="C282" s="4"/>
      <c r="D282" s="4"/>
      <c r="E282" s="4"/>
    </row>
    <row r="283" spans="3:5" x14ac:dyDescent="0.2">
      <c r="C283" s="4"/>
      <c r="D283" s="4"/>
      <c r="E283" s="4"/>
    </row>
    <row r="284" spans="3:5" x14ac:dyDescent="0.2">
      <c r="C284" s="4"/>
      <c r="D284" s="4"/>
      <c r="E284" s="4"/>
    </row>
    <row r="285" spans="3:5" x14ac:dyDescent="0.2">
      <c r="C285" s="4"/>
      <c r="D285" s="4"/>
      <c r="E285" s="4"/>
    </row>
    <row r="286" spans="3:5" x14ac:dyDescent="0.2">
      <c r="C286" s="4"/>
      <c r="D286" s="4"/>
      <c r="E286" s="4"/>
    </row>
    <row r="287" spans="3:5" x14ac:dyDescent="0.2">
      <c r="C287" s="4"/>
      <c r="D287" s="4"/>
      <c r="E287" s="4"/>
    </row>
    <row r="288" spans="3:5" x14ac:dyDescent="0.2">
      <c r="C288" s="4"/>
      <c r="D288" s="4"/>
      <c r="E288" s="4"/>
    </row>
    <row r="289" spans="3:5" x14ac:dyDescent="0.2">
      <c r="C289" s="4"/>
      <c r="D289" s="4"/>
      <c r="E289" s="4"/>
    </row>
    <row r="290" spans="3:5" x14ac:dyDescent="0.2">
      <c r="C290" s="4"/>
      <c r="D290" s="4"/>
      <c r="E290" s="4"/>
    </row>
    <row r="291" spans="3:5" x14ac:dyDescent="0.2">
      <c r="C291" s="4"/>
      <c r="D291" s="4"/>
      <c r="E291" s="4"/>
    </row>
    <row r="292" spans="3:5" x14ac:dyDescent="0.2">
      <c r="C292" s="4"/>
      <c r="D292" s="4"/>
      <c r="E292" s="4"/>
    </row>
    <row r="293" spans="3:5" x14ac:dyDescent="0.2">
      <c r="C293" s="4"/>
      <c r="D293" s="4"/>
      <c r="E293" s="4"/>
    </row>
    <row r="294" spans="3:5" x14ac:dyDescent="0.2">
      <c r="C294" s="4"/>
      <c r="D294" s="4"/>
      <c r="E294" s="4"/>
    </row>
    <row r="295" spans="3:5" x14ac:dyDescent="0.2">
      <c r="C295" s="4"/>
      <c r="D295" s="4"/>
      <c r="E295" s="4"/>
    </row>
    <row r="296" spans="3:5" x14ac:dyDescent="0.2">
      <c r="C296" s="4"/>
      <c r="D296" s="4"/>
      <c r="E296" s="4"/>
    </row>
    <row r="297" spans="3:5" x14ac:dyDescent="0.2">
      <c r="C297" s="4"/>
      <c r="D297" s="4"/>
      <c r="E297" s="4"/>
    </row>
    <row r="298" spans="3:5" x14ac:dyDescent="0.2">
      <c r="C298" s="4"/>
      <c r="D298" s="4"/>
      <c r="E298" s="4"/>
    </row>
    <row r="299" spans="3:5" x14ac:dyDescent="0.2">
      <c r="C299" s="4"/>
      <c r="D299" s="4"/>
      <c r="E299" s="4"/>
    </row>
    <row r="300" spans="3:5" x14ac:dyDescent="0.2">
      <c r="C300" s="4"/>
      <c r="D300" s="4"/>
      <c r="E300" s="4"/>
    </row>
    <row r="301" spans="3:5" x14ac:dyDescent="0.2">
      <c r="C301" s="4"/>
      <c r="D301" s="4"/>
      <c r="E301" s="4"/>
    </row>
    <row r="302" spans="3:5" x14ac:dyDescent="0.2">
      <c r="C302" s="4"/>
      <c r="D302" s="4"/>
      <c r="E302" s="4"/>
    </row>
    <row r="303" spans="3:5" x14ac:dyDescent="0.2">
      <c r="C303" s="4"/>
      <c r="D303" s="4"/>
      <c r="E303" s="4"/>
    </row>
    <row r="304" spans="3:5" x14ac:dyDescent="0.2">
      <c r="C304" s="4"/>
      <c r="D304" s="4"/>
      <c r="E304" s="4"/>
    </row>
    <row r="305" spans="3:5" x14ac:dyDescent="0.2">
      <c r="C305" s="4"/>
      <c r="D305" s="4"/>
      <c r="E305" s="4"/>
    </row>
    <row r="306" spans="3:5" x14ac:dyDescent="0.2">
      <c r="C306" s="4"/>
      <c r="D306" s="4"/>
      <c r="E306" s="4"/>
    </row>
    <row r="307" spans="3:5" x14ac:dyDescent="0.2">
      <c r="C307" s="4"/>
      <c r="D307" s="4"/>
      <c r="E307" s="4"/>
    </row>
    <row r="308" spans="3:5" x14ac:dyDescent="0.2">
      <c r="C308" s="4"/>
      <c r="D308" s="4"/>
      <c r="E308" s="4"/>
    </row>
    <row r="309" spans="3:5" x14ac:dyDescent="0.2">
      <c r="C309" s="4"/>
      <c r="D309" s="4"/>
      <c r="E309" s="4"/>
    </row>
    <row r="310" spans="3:5" x14ac:dyDescent="0.2">
      <c r="C310" s="4"/>
      <c r="D310" s="4"/>
      <c r="E310" s="4"/>
    </row>
    <row r="311" spans="3:5" x14ac:dyDescent="0.2">
      <c r="C311" s="4"/>
      <c r="D311" s="4"/>
      <c r="E311" s="4"/>
    </row>
    <row r="312" spans="3:5" x14ac:dyDescent="0.2">
      <c r="C312" s="4"/>
      <c r="D312" s="4"/>
      <c r="E312" s="4"/>
    </row>
    <row r="313" spans="3:5" x14ac:dyDescent="0.2">
      <c r="C313" s="4"/>
      <c r="D313" s="4"/>
      <c r="E313" s="4"/>
    </row>
    <row r="314" spans="3:5" x14ac:dyDescent="0.2">
      <c r="C314" s="4"/>
      <c r="D314" s="4"/>
      <c r="E314" s="4"/>
    </row>
    <row r="315" spans="3:5" x14ac:dyDescent="0.2">
      <c r="C315" s="4"/>
      <c r="D315" s="4"/>
      <c r="E315" s="4"/>
    </row>
    <row r="316" spans="3:5" x14ac:dyDescent="0.2">
      <c r="C316" s="4"/>
      <c r="D316" s="4"/>
      <c r="E316" s="4"/>
    </row>
    <row r="317" spans="3:5" x14ac:dyDescent="0.2">
      <c r="C317" s="4"/>
      <c r="D317" s="4"/>
      <c r="E317" s="4"/>
    </row>
    <row r="318" spans="3:5" x14ac:dyDescent="0.2">
      <c r="C318" s="4"/>
      <c r="D318" s="4"/>
      <c r="E318" s="4"/>
    </row>
    <row r="319" spans="3:5" x14ac:dyDescent="0.2">
      <c r="C319" s="4"/>
      <c r="D319" s="4"/>
      <c r="E319" s="4"/>
    </row>
    <row r="320" spans="3:5" x14ac:dyDescent="0.2">
      <c r="C320" s="4"/>
      <c r="D320" s="4"/>
      <c r="E320" s="4"/>
    </row>
    <row r="321" spans="3:5" x14ac:dyDescent="0.2">
      <c r="C321" s="4"/>
      <c r="D321" s="4"/>
      <c r="E321" s="4"/>
    </row>
    <row r="322" spans="3:5" x14ac:dyDescent="0.2">
      <c r="C322" s="4"/>
      <c r="D322" s="4"/>
      <c r="E322" s="4"/>
    </row>
    <row r="323" spans="3:5" x14ac:dyDescent="0.2">
      <c r="C323" s="4"/>
      <c r="D323" s="4"/>
      <c r="E323" s="4"/>
    </row>
    <row r="324" spans="3:5" x14ac:dyDescent="0.2">
      <c r="C324" s="4"/>
      <c r="D324" s="4"/>
      <c r="E324" s="4"/>
    </row>
    <row r="325" spans="3:5" x14ac:dyDescent="0.2">
      <c r="C325" s="4"/>
      <c r="D325" s="4"/>
      <c r="E325" s="4"/>
    </row>
    <row r="326" spans="3:5" x14ac:dyDescent="0.2">
      <c r="C326" s="4"/>
      <c r="D326" s="4"/>
      <c r="E326" s="4"/>
    </row>
    <row r="327" spans="3:5" x14ac:dyDescent="0.2">
      <c r="C327" s="4"/>
      <c r="D327" s="4"/>
      <c r="E327" s="4"/>
    </row>
    <row r="328" spans="3:5" x14ac:dyDescent="0.2">
      <c r="C328" s="4"/>
      <c r="D328" s="4"/>
      <c r="E328" s="4"/>
    </row>
    <row r="329" spans="3:5" x14ac:dyDescent="0.2">
      <c r="C329" s="4"/>
      <c r="D329" s="4"/>
      <c r="E329" s="4"/>
    </row>
    <row r="330" spans="3:5" x14ac:dyDescent="0.2">
      <c r="C330" s="4"/>
      <c r="D330" s="4"/>
      <c r="E330" s="4"/>
    </row>
    <row r="331" spans="3:5" x14ac:dyDescent="0.2">
      <c r="C331" s="4"/>
      <c r="D331" s="4"/>
      <c r="E331" s="4"/>
    </row>
    <row r="332" spans="3:5" x14ac:dyDescent="0.2">
      <c r="C332" s="4"/>
      <c r="D332" s="4"/>
      <c r="E332" s="4"/>
    </row>
    <row r="333" spans="3:5" x14ac:dyDescent="0.2">
      <c r="C333" s="4"/>
      <c r="D333" s="4"/>
      <c r="E333" s="4"/>
    </row>
    <row r="334" spans="3:5" x14ac:dyDescent="0.2">
      <c r="C334" s="4"/>
      <c r="D334" s="4"/>
      <c r="E334" s="4"/>
    </row>
    <row r="335" spans="3:5" x14ac:dyDescent="0.2">
      <c r="C335" s="4"/>
      <c r="D335" s="4"/>
      <c r="E335" s="4"/>
    </row>
    <row r="336" spans="3:5" x14ac:dyDescent="0.2">
      <c r="C336" s="4"/>
      <c r="D336" s="4"/>
      <c r="E336" s="4"/>
    </row>
    <row r="337" spans="3:5" x14ac:dyDescent="0.2">
      <c r="C337" s="4"/>
      <c r="D337" s="4"/>
      <c r="E337" s="4"/>
    </row>
    <row r="338" spans="3:5" x14ac:dyDescent="0.2">
      <c r="C338" s="4"/>
      <c r="D338" s="4"/>
      <c r="E338" s="4"/>
    </row>
    <row r="339" spans="3:5" x14ac:dyDescent="0.2">
      <c r="C339" s="4"/>
      <c r="D339" s="4"/>
      <c r="E339" s="4"/>
    </row>
    <row r="340" spans="3:5" x14ac:dyDescent="0.2">
      <c r="C340" s="4"/>
      <c r="D340" s="4"/>
      <c r="E340" s="4"/>
    </row>
    <row r="341" spans="3:5" x14ac:dyDescent="0.2">
      <c r="C341" s="4"/>
      <c r="D341" s="4"/>
      <c r="E341" s="4"/>
    </row>
    <row r="342" spans="3:5" x14ac:dyDescent="0.2">
      <c r="C342" s="4"/>
      <c r="D342" s="4"/>
      <c r="E342" s="4"/>
    </row>
    <row r="343" spans="3:5" x14ac:dyDescent="0.2">
      <c r="C343" s="4"/>
      <c r="D343" s="4"/>
      <c r="E343" s="4"/>
    </row>
    <row r="344" spans="3:5" x14ac:dyDescent="0.2">
      <c r="C344" s="4"/>
      <c r="D344" s="4"/>
      <c r="E344" s="4"/>
    </row>
    <row r="345" spans="3:5" x14ac:dyDescent="0.2">
      <c r="C345" s="4"/>
      <c r="D345" s="4"/>
      <c r="E345" s="4"/>
    </row>
    <row r="346" spans="3:5" x14ac:dyDescent="0.2">
      <c r="C346" s="4"/>
      <c r="D346" s="4"/>
      <c r="E346" s="4"/>
    </row>
    <row r="347" spans="3:5" x14ac:dyDescent="0.2">
      <c r="C347" s="4"/>
      <c r="D347" s="4"/>
      <c r="E347" s="4"/>
    </row>
    <row r="348" spans="3:5" x14ac:dyDescent="0.2">
      <c r="C348" s="4"/>
      <c r="D348" s="4"/>
      <c r="E348" s="4"/>
    </row>
    <row r="349" spans="3:5" x14ac:dyDescent="0.2">
      <c r="C349" s="4"/>
      <c r="D349" s="4"/>
      <c r="E349" s="4"/>
    </row>
    <row r="350" spans="3:5" x14ac:dyDescent="0.2">
      <c r="C350" s="4"/>
      <c r="D350" s="4"/>
      <c r="E350" s="4"/>
    </row>
    <row r="351" spans="3:5" x14ac:dyDescent="0.2">
      <c r="C351" s="4"/>
      <c r="D351" s="4"/>
      <c r="E351" s="4"/>
    </row>
    <row r="352" spans="3:5" x14ac:dyDescent="0.2">
      <c r="C352" s="4"/>
      <c r="D352" s="4"/>
      <c r="E352" s="4"/>
    </row>
    <row r="353" spans="3:5" x14ac:dyDescent="0.2">
      <c r="C353" s="4"/>
      <c r="D353" s="4"/>
      <c r="E353" s="4"/>
    </row>
    <row r="354" spans="3:5" x14ac:dyDescent="0.2">
      <c r="C354" s="4"/>
      <c r="D354" s="4"/>
      <c r="E354" s="4"/>
    </row>
    <row r="355" spans="3:5" x14ac:dyDescent="0.2">
      <c r="C355" s="4"/>
      <c r="D355" s="4"/>
      <c r="E355" s="4"/>
    </row>
    <row r="356" spans="3:5" x14ac:dyDescent="0.2">
      <c r="C356" s="4"/>
      <c r="D356" s="4"/>
      <c r="E356" s="4"/>
    </row>
    <row r="357" spans="3:5" x14ac:dyDescent="0.2">
      <c r="C357" s="4"/>
      <c r="D357" s="4"/>
      <c r="E357" s="4"/>
    </row>
    <row r="358" spans="3:5" x14ac:dyDescent="0.2">
      <c r="C358" s="4"/>
      <c r="D358" s="4"/>
      <c r="E358" s="4"/>
    </row>
    <row r="359" spans="3:5" x14ac:dyDescent="0.2">
      <c r="C359" s="4"/>
      <c r="D359" s="4"/>
      <c r="E359" s="4"/>
    </row>
    <row r="360" spans="3:5" x14ac:dyDescent="0.2">
      <c r="C360" s="4"/>
      <c r="D360" s="4"/>
      <c r="E360" s="4"/>
    </row>
    <row r="361" spans="3:5" x14ac:dyDescent="0.2">
      <c r="C361" s="4"/>
      <c r="D361" s="4"/>
      <c r="E361" s="4"/>
    </row>
    <row r="362" spans="3:5" x14ac:dyDescent="0.2">
      <c r="C362" s="4"/>
      <c r="D362" s="4"/>
      <c r="E362" s="4"/>
    </row>
    <row r="363" spans="3:5" x14ac:dyDescent="0.2">
      <c r="C363" s="4"/>
      <c r="D363" s="4"/>
      <c r="E363" s="4"/>
    </row>
    <row r="364" spans="3:5" x14ac:dyDescent="0.2">
      <c r="C364" s="4"/>
      <c r="D364" s="4"/>
      <c r="E364" s="4"/>
    </row>
    <row r="365" spans="3:5" x14ac:dyDescent="0.2">
      <c r="C365" s="4"/>
      <c r="D365" s="4"/>
      <c r="E365" s="4"/>
    </row>
    <row r="366" spans="3:5" x14ac:dyDescent="0.2">
      <c r="C366" s="4"/>
      <c r="D366" s="4"/>
      <c r="E366" s="4"/>
    </row>
    <row r="367" spans="3:5" x14ac:dyDescent="0.2">
      <c r="C367" s="4"/>
      <c r="D367" s="4"/>
      <c r="E367" s="4"/>
    </row>
    <row r="368" spans="3:5" x14ac:dyDescent="0.2">
      <c r="C368" s="4"/>
      <c r="D368" s="4"/>
      <c r="E368" s="4"/>
    </row>
    <row r="369" spans="3:5" x14ac:dyDescent="0.2">
      <c r="C369" s="4"/>
      <c r="D369" s="4"/>
      <c r="E369" s="4"/>
    </row>
    <row r="370" spans="3:5" x14ac:dyDescent="0.2">
      <c r="C370" s="4"/>
      <c r="D370" s="4"/>
      <c r="E370" s="4"/>
    </row>
    <row r="371" spans="3:5" x14ac:dyDescent="0.2">
      <c r="C371" s="4"/>
      <c r="D371" s="4"/>
      <c r="E371" s="4"/>
    </row>
    <row r="372" spans="3:5" x14ac:dyDescent="0.2">
      <c r="C372" s="4"/>
      <c r="D372" s="4"/>
      <c r="E372" s="4"/>
    </row>
    <row r="373" spans="3:5" x14ac:dyDescent="0.2">
      <c r="C373" s="4"/>
      <c r="D373" s="4"/>
      <c r="E373" s="4"/>
    </row>
    <row r="374" spans="3:5" x14ac:dyDescent="0.2">
      <c r="C374" s="4"/>
      <c r="D374" s="4"/>
      <c r="E374" s="4"/>
    </row>
    <row r="375" spans="3:5" x14ac:dyDescent="0.2">
      <c r="C375" s="4"/>
      <c r="D375" s="4"/>
      <c r="E375" s="4"/>
    </row>
    <row r="376" spans="3:5" x14ac:dyDescent="0.2">
      <c r="C376" s="4"/>
      <c r="D376" s="4"/>
      <c r="E376" s="4"/>
    </row>
    <row r="377" spans="3:5" x14ac:dyDescent="0.2">
      <c r="C377" s="4"/>
      <c r="D377" s="4"/>
      <c r="E377" s="4"/>
    </row>
    <row r="378" spans="3:5" x14ac:dyDescent="0.2">
      <c r="C378" s="4"/>
      <c r="D378" s="4"/>
      <c r="E378" s="4"/>
    </row>
    <row r="379" spans="3:5" x14ac:dyDescent="0.2">
      <c r="C379" s="4"/>
      <c r="D379" s="4"/>
      <c r="E379" s="4"/>
    </row>
    <row r="380" spans="3:5" x14ac:dyDescent="0.2">
      <c r="C380" s="4"/>
      <c r="D380" s="4"/>
      <c r="E380" s="4"/>
    </row>
    <row r="381" spans="3:5" x14ac:dyDescent="0.2">
      <c r="C381" s="4"/>
      <c r="D381" s="4"/>
      <c r="E381" s="4"/>
    </row>
    <row r="382" spans="3:5" x14ac:dyDescent="0.2">
      <c r="C382" s="4"/>
      <c r="D382" s="4"/>
      <c r="E382" s="4"/>
    </row>
    <row r="383" spans="3:5" x14ac:dyDescent="0.2">
      <c r="C383" s="4"/>
      <c r="D383" s="4"/>
      <c r="E383" s="4"/>
    </row>
    <row r="384" spans="3:5" x14ac:dyDescent="0.2">
      <c r="C384" s="4"/>
      <c r="D384" s="4"/>
      <c r="E384" s="4"/>
    </row>
    <row r="385" spans="3:5" x14ac:dyDescent="0.2">
      <c r="C385" s="4"/>
      <c r="D385" s="4"/>
      <c r="E385" s="4"/>
    </row>
    <row r="386" spans="3:5" x14ac:dyDescent="0.2">
      <c r="C386" s="4"/>
      <c r="D386" s="4"/>
      <c r="E386" s="4"/>
    </row>
    <row r="387" spans="3:5" x14ac:dyDescent="0.2">
      <c r="C387" s="4"/>
      <c r="D387" s="4"/>
      <c r="E387" s="4"/>
    </row>
    <row r="388" spans="3:5" x14ac:dyDescent="0.2">
      <c r="C388" s="4"/>
      <c r="D388" s="4"/>
      <c r="E388" s="4"/>
    </row>
    <row r="389" spans="3:5" x14ac:dyDescent="0.2">
      <c r="C389" s="4"/>
      <c r="D389" s="4"/>
      <c r="E389" s="4"/>
    </row>
    <row r="390" spans="3:5" x14ac:dyDescent="0.2">
      <c r="C390" s="4"/>
      <c r="D390" s="4"/>
      <c r="E390" s="4"/>
    </row>
    <row r="391" spans="3:5" x14ac:dyDescent="0.2">
      <c r="C391" s="4"/>
      <c r="D391" s="4"/>
      <c r="E391" s="4"/>
    </row>
    <row r="392" spans="3:5" x14ac:dyDescent="0.2">
      <c r="C392" s="4"/>
      <c r="D392" s="4"/>
      <c r="E392" s="4"/>
    </row>
    <row r="393" spans="3:5" x14ac:dyDescent="0.2">
      <c r="C393" s="4"/>
      <c r="D393" s="4"/>
      <c r="E393" s="4"/>
    </row>
    <row r="394" spans="3:5" x14ac:dyDescent="0.2">
      <c r="C394" s="4"/>
      <c r="D394" s="4"/>
      <c r="E394" s="4"/>
    </row>
    <row r="395" spans="3:5" x14ac:dyDescent="0.2">
      <c r="C395" s="4"/>
      <c r="D395" s="4"/>
      <c r="E395" s="4"/>
    </row>
    <row r="396" spans="3:5" x14ac:dyDescent="0.2">
      <c r="C396" s="4"/>
      <c r="D396" s="4"/>
      <c r="E396" s="4"/>
    </row>
    <row r="397" spans="3:5" x14ac:dyDescent="0.2">
      <c r="C397" s="4"/>
      <c r="D397" s="4"/>
      <c r="E397" s="4"/>
    </row>
    <row r="398" spans="3:5" x14ac:dyDescent="0.2">
      <c r="C398" s="4"/>
      <c r="D398" s="4"/>
      <c r="E398" s="4"/>
    </row>
    <row r="399" spans="3:5" x14ac:dyDescent="0.2">
      <c r="C399" s="4"/>
      <c r="D399" s="4"/>
      <c r="E399" s="4"/>
    </row>
    <row r="400" spans="3:5" x14ac:dyDescent="0.2">
      <c r="C400" s="4"/>
      <c r="D400" s="4"/>
      <c r="E400" s="4"/>
    </row>
    <row r="401" spans="3:5" x14ac:dyDescent="0.2">
      <c r="C401" s="4"/>
      <c r="D401" s="4"/>
      <c r="E401" s="4"/>
    </row>
    <row r="402" spans="3:5" x14ac:dyDescent="0.2">
      <c r="C402" s="4"/>
      <c r="D402" s="4"/>
      <c r="E402" s="4"/>
    </row>
    <row r="403" spans="3:5" x14ac:dyDescent="0.2">
      <c r="C403" s="4"/>
      <c r="D403" s="4"/>
      <c r="E403" s="4"/>
    </row>
    <row r="404" spans="3:5" x14ac:dyDescent="0.2">
      <c r="C404" s="4"/>
      <c r="D404" s="4"/>
      <c r="E404" s="4"/>
    </row>
    <row r="405" spans="3:5" x14ac:dyDescent="0.2">
      <c r="C405" s="4"/>
      <c r="D405" s="4"/>
      <c r="E405" s="4"/>
    </row>
    <row r="406" spans="3:5" x14ac:dyDescent="0.2">
      <c r="C406" s="4"/>
      <c r="D406" s="4"/>
      <c r="E406" s="4"/>
    </row>
    <row r="407" spans="3:5" x14ac:dyDescent="0.2">
      <c r="C407" s="4"/>
      <c r="D407" s="4"/>
      <c r="E407" s="4"/>
    </row>
    <row r="408" spans="3:5" x14ac:dyDescent="0.2">
      <c r="C408" s="4"/>
      <c r="D408" s="4"/>
      <c r="E408" s="4"/>
    </row>
    <row r="409" spans="3:5" x14ac:dyDescent="0.2">
      <c r="C409" s="4"/>
      <c r="D409" s="4"/>
      <c r="E409" s="4"/>
    </row>
    <row r="410" spans="3:5" x14ac:dyDescent="0.2">
      <c r="C410" s="4"/>
      <c r="D410" s="4"/>
      <c r="E410" s="4"/>
    </row>
    <row r="411" spans="3:5" x14ac:dyDescent="0.2">
      <c r="C411" s="4"/>
      <c r="D411" s="4"/>
      <c r="E411" s="4"/>
    </row>
    <row r="412" spans="3:5" x14ac:dyDescent="0.2">
      <c r="C412" s="4"/>
      <c r="D412" s="4"/>
      <c r="E412" s="4"/>
    </row>
    <row r="413" spans="3:5" x14ac:dyDescent="0.2">
      <c r="C413" s="4"/>
      <c r="D413" s="4"/>
      <c r="E413" s="4"/>
    </row>
    <row r="414" spans="3:5" x14ac:dyDescent="0.2">
      <c r="C414" s="4"/>
      <c r="D414" s="4"/>
      <c r="E414" s="4"/>
    </row>
    <row r="415" spans="3:5" x14ac:dyDescent="0.2">
      <c r="C415" s="4"/>
      <c r="D415" s="4"/>
      <c r="E415" s="4"/>
    </row>
    <row r="416" spans="3:5" x14ac:dyDescent="0.2">
      <c r="C416" s="4"/>
      <c r="D416" s="4"/>
      <c r="E416" s="4"/>
    </row>
    <row r="417" spans="3:5" x14ac:dyDescent="0.2">
      <c r="C417" s="4"/>
      <c r="D417" s="4"/>
      <c r="E417" s="4"/>
    </row>
    <row r="418" spans="3:5" x14ac:dyDescent="0.2">
      <c r="C418" s="4"/>
      <c r="D418" s="4"/>
      <c r="E418" s="4"/>
    </row>
    <row r="419" spans="3:5" x14ac:dyDescent="0.2">
      <c r="C419" s="4"/>
      <c r="D419" s="4"/>
      <c r="E419" s="4"/>
    </row>
    <row r="420" spans="3:5" x14ac:dyDescent="0.2">
      <c r="C420" s="4"/>
      <c r="D420" s="4"/>
      <c r="E420" s="4"/>
    </row>
    <row r="421" spans="3:5" x14ac:dyDescent="0.2">
      <c r="C421" s="4"/>
      <c r="D421" s="4"/>
      <c r="E421" s="4"/>
    </row>
    <row r="422" spans="3:5" x14ac:dyDescent="0.2">
      <c r="C422" s="4"/>
      <c r="D422" s="4"/>
      <c r="E422" s="4"/>
    </row>
    <row r="423" spans="3:5" x14ac:dyDescent="0.2">
      <c r="C423" s="4"/>
      <c r="D423" s="4"/>
      <c r="E423" s="4"/>
    </row>
    <row r="424" spans="3:5" x14ac:dyDescent="0.2">
      <c r="C424" s="4"/>
      <c r="D424" s="4"/>
      <c r="E424" s="4"/>
    </row>
    <row r="425" spans="3:5" x14ac:dyDescent="0.2">
      <c r="C425" s="4"/>
      <c r="D425" s="4"/>
      <c r="E425" s="4"/>
    </row>
    <row r="426" spans="3:5" x14ac:dyDescent="0.2">
      <c r="C426" s="4"/>
      <c r="D426" s="4"/>
      <c r="E426" s="4"/>
    </row>
    <row r="427" spans="3:5" x14ac:dyDescent="0.2">
      <c r="C427" s="4"/>
      <c r="D427" s="4"/>
      <c r="E427" s="4"/>
    </row>
    <row r="428" spans="3:5" x14ac:dyDescent="0.2">
      <c r="C428" s="4"/>
      <c r="D428" s="4"/>
      <c r="E428" s="4"/>
    </row>
    <row r="429" spans="3:5" x14ac:dyDescent="0.2">
      <c r="C429" s="4"/>
      <c r="D429" s="4"/>
      <c r="E429" s="4"/>
    </row>
    <row r="430" spans="3:5" x14ac:dyDescent="0.2">
      <c r="C430" s="4"/>
      <c r="D430" s="4"/>
      <c r="E430" s="4"/>
    </row>
    <row r="431" spans="3:5" x14ac:dyDescent="0.2">
      <c r="C431" s="4"/>
      <c r="D431" s="4"/>
      <c r="E431" s="4"/>
    </row>
    <row r="432" spans="3:5" x14ac:dyDescent="0.2">
      <c r="C432" s="4"/>
      <c r="D432" s="4"/>
      <c r="E432" s="4"/>
    </row>
    <row r="433" spans="3:5" x14ac:dyDescent="0.2">
      <c r="C433" s="4"/>
      <c r="D433" s="4"/>
      <c r="E433" s="4"/>
    </row>
    <row r="434" spans="3:5" x14ac:dyDescent="0.2">
      <c r="C434" s="4"/>
      <c r="D434" s="4"/>
      <c r="E434" s="4"/>
    </row>
    <row r="435" spans="3:5" x14ac:dyDescent="0.2">
      <c r="C435" s="4"/>
      <c r="D435" s="4"/>
      <c r="E435" s="4"/>
    </row>
    <row r="436" spans="3:5" x14ac:dyDescent="0.2">
      <c r="C436" s="4"/>
      <c r="D436" s="4"/>
      <c r="E436" s="4"/>
    </row>
    <row r="437" spans="3:5" x14ac:dyDescent="0.2">
      <c r="C437" s="4"/>
      <c r="D437" s="4"/>
      <c r="E437" s="4"/>
    </row>
    <row r="438" spans="3:5" x14ac:dyDescent="0.2">
      <c r="C438" s="4"/>
      <c r="D438" s="4"/>
      <c r="E438" s="4"/>
    </row>
    <row r="439" spans="3:5" x14ac:dyDescent="0.2">
      <c r="C439" s="4"/>
      <c r="D439" s="4"/>
      <c r="E439" s="4"/>
    </row>
    <row r="440" spans="3:5" x14ac:dyDescent="0.2">
      <c r="C440" s="4"/>
      <c r="D440" s="4"/>
      <c r="E440" s="4"/>
    </row>
    <row r="441" spans="3:5" x14ac:dyDescent="0.2">
      <c r="C441" s="4"/>
      <c r="D441" s="4"/>
      <c r="E441" s="4"/>
    </row>
    <row r="442" spans="3:5" x14ac:dyDescent="0.2">
      <c r="C442" s="4"/>
      <c r="D442" s="4"/>
      <c r="E442" s="4"/>
    </row>
    <row r="443" spans="3:5" x14ac:dyDescent="0.2">
      <c r="C443" s="4"/>
      <c r="D443" s="4"/>
      <c r="E443" s="4"/>
    </row>
    <row r="444" spans="3:5" x14ac:dyDescent="0.2">
      <c r="C444" s="4"/>
      <c r="D444" s="4"/>
      <c r="E444" s="4"/>
    </row>
    <row r="445" spans="3:5" x14ac:dyDescent="0.2">
      <c r="C445" s="4"/>
      <c r="D445" s="4"/>
      <c r="E445" s="4"/>
    </row>
    <row r="446" spans="3:5" x14ac:dyDescent="0.2">
      <c r="C446" s="4"/>
      <c r="D446" s="4"/>
      <c r="E446" s="4"/>
    </row>
    <row r="447" spans="3:5" x14ac:dyDescent="0.2">
      <c r="C447" s="4"/>
      <c r="D447" s="4"/>
      <c r="E447" s="4"/>
    </row>
    <row r="448" spans="3:5" x14ac:dyDescent="0.2">
      <c r="C448" s="4"/>
      <c r="D448" s="4"/>
      <c r="E448" s="4"/>
    </row>
    <row r="449" spans="3:5" x14ac:dyDescent="0.2">
      <c r="C449" s="4"/>
      <c r="D449" s="4"/>
      <c r="E449" s="4"/>
    </row>
    <row r="450" spans="3:5" x14ac:dyDescent="0.2">
      <c r="C450" s="4"/>
      <c r="D450" s="4"/>
      <c r="E450" s="4"/>
    </row>
    <row r="451" spans="3:5" x14ac:dyDescent="0.2">
      <c r="C451" s="4"/>
      <c r="D451" s="4"/>
      <c r="E451" s="4"/>
    </row>
    <row r="452" spans="3:5" x14ac:dyDescent="0.2">
      <c r="C452" s="4"/>
      <c r="D452" s="4"/>
      <c r="E452" s="4"/>
    </row>
    <row r="453" spans="3:5" x14ac:dyDescent="0.2">
      <c r="C453" s="4"/>
      <c r="D453" s="4"/>
      <c r="E453" s="4"/>
    </row>
    <row r="454" spans="3:5" x14ac:dyDescent="0.2">
      <c r="C454" s="4"/>
      <c r="D454" s="4"/>
      <c r="E454" s="4"/>
    </row>
    <row r="455" spans="3:5" x14ac:dyDescent="0.2">
      <c r="C455" s="4"/>
      <c r="D455" s="4"/>
      <c r="E455" s="4"/>
    </row>
    <row r="456" spans="3:5" x14ac:dyDescent="0.2">
      <c r="C456" s="4"/>
      <c r="D456" s="4"/>
      <c r="E456" s="4"/>
    </row>
    <row r="457" spans="3:5" x14ac:dyDescent="0.2">
      <c r="C457" s="4"/>
      <c r="D457" s="4"/>
      <c r="E457" s="4"/>
    </row>
    <row r="458" spans="3:5" x14ac:dyDescent="0.2">
      <c r="C458" s="4"/>
      <c r="D458" s="4"/>
      <c r="E458" s="4"/>
    </row>
    <row r="459" spans="3:5" x14ac:dyDescent="0.2">
      <c r="C459" s="4"/>
      <c r="D459" s="4"/>
      <c r="E459" s="4"/>
    </row>
    <row r="460" spans="3:5" x14ac:dyDescent="0.2">
      <c r="C460" s="4"/>
      <c r="D460" s="4"/>
      <c r="E460" s="4"/>
    </row>
    <row r="461" spans="3:5" x14ac:dyDescent="0.2">
      <c r="C461" s="4"/>
      <c r="D461" s="4"/>
      <c r="E461" s="4"/>
    </row>
    <row r="462" spans="3:5" x14ac:dyDescent="0.2">
      <c r="C462" s="4"/>
      <c r="D462" s="4"/>
      <c r="E462" s="4"/>
    </row>
    <row r="463" spans="3:5" x14ac:dyDescent="0.2">
      <c r="C463" s="4"/>
      <c r="D463" s="4"/>
      <c r="E463" s="4"/>
    </row>
    <row r="464" spans="3:5" x14ac:dyDescent="0.2">
      <c r="C464" s="4"/>
      <c r="D464" s="4"/>
      <c r="E464" s="4"/>
    </row>
    <row r="465" spans="3:5" x14ac:dyDescent="0.2">
      <c r="C465" s="4"/>
      <c r="D465" s="4"/>
      <c r="E465" s="4"/>
    </row>
    <row r="466" spans="3:5" x14ac:dyDescent="0.2">
      <c r="C466" s="4"/>
      <c r="D466" s="4"/>
      <c r="E466" s="4"/>
    </row>
    <row r="467" spans="3:5" x14ac:dyDescent="0.2">
      <c r="C467" s="4"/>
      <c r="D467" s="4"/>
      <c r="E467" s="4"/>
    </row>
    <row r="468" spans="3:5" x14ac:dyDescent="0.2">
      <c r="C468" s="4"/>
      <c r="D468" s="4"/>
      <c r="E468" s="4"/>
    </row>
    <row r="469" spans="3:5" x14ac:dyDescent="0.2">
      <c r="C469" s="4"/>
      <c r="D469" s="4"/>
      <c r="E469" s="4"/>
    </row>
    <row r="470" spans="3:5" x14ac:dyDescent="0.2">
      <c r="C470" s="4"/>
      <c r="D470" s="4"/>
      <c r="E470" s="4"/>
    </row>
    <row r="471" spans="3:5" x14ac:dyDescent="0.2">
      <c r="C471" s="4"/>
      <c r="D471" s="4"/>
      <c r="E471" s="4"/>
    </row>
    <row r="472" spans="3:5" x14ac:dyDescent="0.2">
      <c r="C472" s="4"/>
      <c r="D472" s="4"/>
      <c r="E472" s="4"/>
    </row>
    <row r="473" spans="3:5" x14ac:dyDescent="0.2">
      <c r="C473" s="4"/>
      <c r="D473" s="4"/>
      <c r="E473" s="4"/>
    </row>
    <row r="474" spans="3:5" x14ac:dyDescent="0.2">
      <c r="C474" s="4"/>
      <c r="D474" s="4"/>
      <c r="E474" s="4"/>
    </row>
    <row r="475" spans="3:5" x14ac:dyDescent="0.2">
      <c r="C475" s="4"/>
      <c r="D475" s="4"/>
      <c r="E475" s="4"/>
    </row>
    <row r="476" spans="3:5" x14ac:dyDescent="0.2">
      <c r="C476" s="4"/>
      <c r="D476" s="4"/>
      <c r="E476" s="4"/>
    </row>
    <row r="477" spans="3:5" x14ac:dyDescent="0.2">
      <c r="C477" s="4"/>
      <c r="D477" s="4"/>
      <c r="E477" s="4"/>
    </row>
    <row r="478" spans="3:5" x14ac:dyDescent="0.2">
      <c r="C478" s="4"/>
      <c r="D478" s="4"/>
      <c r="E478" s="4"/>
    </row>
    <row r="479" spans="3:5" x14ac:dyDescent="0.2">
      <c r="C479" s="4"/>
      <c r="D479" s="4"/>
      <c r="E479" s="4"/>
    </row>
    <row r="480" spans="3:5" x14ac:dyDescent="0.2">
      <c r="C480" s="4"/>
      <c r="D480" s="4"/>
      <c r="E480" s="4"/>
    </row>
    <row r="481" spans="3:5" x14ac:dyDescent="0.2">
      <c r="C481" s="4"/>
      <c r="D481" s="4"/>
      <c r="E481" s="4"/>
    </row>
    <row r="482" spans="3:5" x14ac:dyDescent="0.2">
      <c r="C482" s="4"/>
      <c r="D482" s="4"/>
      <c r="E482" s="4"/>
    </row>
    <row r="483" spans="3:5" x14ac:dyDescent="0.2">
      <c r="C483" s="4"/>
      <c r="D483" s="4"/>
      <c r="E483" s="4"/>
    </row>
    <row r="484" spans="3:5" x14ac:dyDescent="0.2">
      <c r="C484" s="4"/>
      <c r="D484" s="4"/>
      <c r="E484" s="4"/>
    </row>
    <row r="485" spans="3:5" x14ac:dyDescent="0.2">
      <c r="C485" s="4"/>
      <c r="D485" s="4"/>
      <c r="E485" s="4"/>
    </row>
    <row r="486" spans="3:5" x14ac:dyDescent="0.2">
      <c r="C486" s="4"/>
      <c r="D486" s="4"/>
      <c r="E486" s="4"/>
    </row>
    <row r="487" spans="3:5" x14ac:dyDescent="0.2">
      <c r="C487" s="4"/>
      <c r="D487" s="4"/>
      <c r="E487" s="4"/>
    </row>
    <row r="488" spans="3:5" x14ac:dyDescent="0.2">
      <c r="C488" s="4"/>
      <c r="D488" s="4"/>
      <c r="E488" s="4"/>
    </row>
    <row r="489" spans="3:5" x14ac:dyDescent="0.2">
      <c r="C489" s="4"/>
      <c r="D489" s="4"/>
      <c r="E489" s="4"/>
    </row>
    <row r="490" spans="3:5" x14ac:dyDescent="0.2">
      <c r="C490" s="4"/>
      <c r="D490" s="4"/>
      <c r="E490" s="4"/>
    </row>
    <row r="491" spans="3:5" x14ac:dyDescent="0.2">
      <c r="C491" s="4"/>
      <c r="D491" s="4"/>
      <c r="E491" s="4"/>
    </row>
    <row r="492" spans="3:5" x14ac:dyDescent="0.2">
      <c r="C492" s="4"/>
      <c r="D492" s="4"/>
      <c r="E492" s="4"/>
    </row>
    <row r="493" spans="3:5" x14ac:dyDescent="0.2">
      <c r="C493" s="4"/>
      <c r="D493" s="4"/>
      <c r="E493" s="4"/>
    </row>
    <row r="494" spans="3:5" x14ac:dyDescent="0.2">
      <c r="C494" s="4"/>
      <c r="D494" s="4"/>
      <c r="E494" s="4"/>
    </row>
    <row r="495" spans="3:5" x14ac:dyDescent="0.2">
      <c r="C495" s="4"/>
      <c r="D495" s="4"/>
      <c r="E495" s="4"/>
    </row>
    <row r="496" spans="3:5" x14ac:dyDescent="0.2">
      <c r="C496" s="4"/>
      <c r="D496" s="4"/>
      <c r="E496" s="4"/>
    </row>
    <row r="497" spans="3:5" x14ac:dyDescent="0.2">
      <c r="C497" s="4"/>
      <c r="D497" s="4"/>
      <c r="E497" s="4"/>
    </row>
    <row r="498" spans="3:5" x14ac:dyDescent="0.2">
      <c r="C498" s="4"/>
      <c r="D498" s="4"/>
      <c r="E498" s="4"/>
    </row>
    <row r="499" spans="3:5" x14ac:dyDescent="0.2">
      <c r="C499" s="4"/>
      <c r="D499" s="4"/>
      <c r="E499" s="4"/>
    </row>
    <row r="500" spans="3:5" x14ac:dyDescent="0.2">
      <c r="C500" s="4"/>
      <c r="D500" s="4"/>
      <c r="E500" s="4"/>
    </row>
    <row r="501" spans="3:5" x14ac:dyDescent="0.2">
      <c r="C501" s="4"/>
      <c r="D501" s="4"/>
      <c r="E501" s="4"/>
    </row>
    <row r="502" spans="3:5" x14ac:dyDescent="0.2">
      <c r="C502" s="4"/>
      <c r="D502" s="4"/>
      <c r="E502" s="4"/>
    </row>
    <row r="503" spans="3:5" x14ac:dyDescent="0.2">
      <c r="C503" s="4"/>
      <c r="D503" s="4"/>
      <c r="E503" s="4"/>
    </row>
    <row r="504" spans="3:5" x14ac:dyDescent="0.2">
      <c r="C504" s="4"/>
      <c r="D504" s="4"/>
      <c r="E504" s="4"/>
    </row>
    <row r="505" spans="3:5" x14ac:dyDescent="0.2">
      <c r="C505" s="4"/>
      <c r="D505" s="4"/>
      <c r="E505" s="4"/>
    </row>
    <row r="506" spans="3:5" x14ac:dyDescent="0.2">
      <c r="C506" s="4"/>
      <c r="D506" s="4"/>
      <c r="E506" s="4"/>
    </row>
    <row r="507" spans="3:5" x14ac:dyDescent="0.2">
      <c r="C507" s="4"/>
      <c r="D507" s="4"/>
      <c r="E507" s="4"/>
    </row>
    <row r="508" spans="3:5" x14ac:dyDescent="0.2">
      <c r="C508" s="4"/>
      <c r="D508" s="4"/>
      <c r="E508" s="4"/>
    </row>
    <row r="509" spans="3:5" x14ac:dyDescent="0.2">
      <c r="C509" s="4"/>
      <c r="D509" s="4"/>
      <c r="E509" s="4"/>
    </row>
    <row r="510" spans="3:5" x14ac:dyDescent="0.2">
      <c r="C510" s="4"/>
      <c r="D510" s="4"/>
      <c r="E510" s="4"/>
    </row>
    <row r="511" spans="3:5" x14ac:dyDescent="0.2">
      <c r="C511" s="4"/>
      <c r="D511" s="4"/>
      <c r="E511" s="4"/>
    </row>
    <row r="512" spans="3:5" x14ac:dyDescent="0.2">
      <c r="C512" s="4"/>
      <c r="D512" s="4"/>
      <c r="E512" s="4"/>
    </row>
    <row r="513" spans="3:5" x14ac:dyDescent="0.2">
      <c r="C513" s="4"/>
      <c r="D513" s="4"/>
      <c r="E513" s="4"/>
    </row>
    <row r="514" spans="3:5" x14ac:dyDescent="0.2">
      <c r="C514" s="4"/>
      <c r="D514" s="4"/>
      <c r="E514" s="4"/>
    </row>
    <row r="515" spans="3:5" x14ac:dyDescent="0.2">
      <c r="C515" s="4"/>
      <c r="D515" s="4"/>
      <c r="E515" s="4"/>
    </row>
    <row r="516" spans="3:5" x14ac:dyDescent="0.2">
      <c r="C516" s="4"/>
      <c r="D516" s="4"/>
      <c r="E516" s="4"/>
    </row>
    <row r="517" spans="3:5" x14ac:dyDescent="0.2">
      <c r="C517" s="4"/>
      <c r="D517" s="4"/>
      <c r="E517" s="4"/>
    </row>
    <row r="518" spans="3:5" x14ac:dyDescent="0.2">
      <c r="C518" s="4"/>
      <c r="D518" s="4"/>
      <c r="E518" s="4"/>
    </row>
    <row r="519" spans="3:5" x14ac:dyDescent="0.2">
      <c r="C519" s="4"/>
      <c r="D519" s="4"/>
      <c r="E519" s="4"/>
    </row>
    <row r="520" spans="3:5" x14ac:dyDescent="0.2">
      <c r="C520" s="4"/>
      <c r="D520" s="4"/>
      <c r="E520" s="4"/>
    </row>
    <row r="521" spans="3:5" x14ac:dyDescent="0.2">
      <c r="C521" s="4"/>
      <c r="D521" s="4"/>
      <c r="E521" s="4"/>
    </row>
    <row r="522" spans="3:5" x14ac:dyDescent="0.2">
      <c r="C522" s="4"/>
      <c r="D522" s="4"/>
      <c r="E522" s="4"/>
    </row>
    <row r="523" spans="3:5" x14ac:dyDescent="0.2">
      <c r="C523" s="4"/>
      <c r="D523" s="4"/>
      <c r="E523" s="4"/>
    </row>
    <row r="524" spans="3:5" x14ac:dyDescent="0.2">
      <c r="C524" s="4"/>
      <c r="D524" s="4"/>
      <c r="E524" s="4"/>
    </row>
    <row r="525" spans="3:5" x14ac:dyDescent="0.2">
      <c r="C525" s="4"/>
      <c r="D525" s="4"/>
      <c r="E525" s="4"/>
    </row>
    <row r="526" spans="3:5" x14ac:dyDescent="0.2">
      <c r="C526" s="4"/>
      <c r="D526" s="4"/>
      <c r="E526" s="4"/>
    </row>
    <row r="527" spans="3:5" x14ac:dyDescent="0.2">
      <c r="C527" s="4"/>
      <c r="D527" s="4"/>
      <c r="E527" s="4"/>
    </row>
    <row r="528" spans="3:5" x14ac:dyDescent="0.2">
      <c r="C528" s="4"/>
      <c r="D528" s="4"/>
      <c r="E528" s="4"/>
    </row>
    <row r="529" spans="3:5" x14ac:dyDescent="0.2">
      <c r="C529" s="4"/>
      <c r="D529" s="4"/>
      <c r="E529" s="4"/>
    </row>
    <row r="530" spans="3:5" x14ac:dyDescent="0.2">
      <c r="C530" s="4"/>
      <c r="D530" s="4"/>
      <c r="E530" s="4"/>
    </row>
    <row r="531" spans="3:5" x14ac:dyDescent="0.2">
      <c r="C531" s="4"/>
      <c r="D531" s="4"/>
      <c r="E531" s="4"/>
    </row>
    <row r="532" spans="3:5" x14ac:dyDescent="0.2">
      <c r="C532" s="4"/>
      <c r="D532" s="4"/>
      <c r="E532" s="4"/>
    </row>
    <row r="533" spans="3:5" x14ac:dyDescent="0.2">
      <c r="C533" s="4"/>
      <c r="D533" s="4"/>
      <c r="E533" s="4"/>
    </row>
    <row r="534" spans="3:5" x14ac:dyDescent="0.2">
      <c r="C534" s="4"/>
      <c r="D534" s="4"/>
      <c r="E534" s="4"/>
    </row>
    <row r="535" spans="3:5" x14ac:dyDescent="0.2">
      <c r="C535" s="4"/>
      <c r="D535" s="4"/>
      <c r="E535" s="4"/>
    </row>
    <row r="536" spans="3:5" x14ac:dyDescent="0.2">
      <c r="C536" s="4"/>
      <c r="D536" s="4"/>
      <c r="E536" s="4"/>
    </row>
    <row r="537" spans="3:5" x14ac:dyDescent="0.2">
      <c r="C537" s="4"/>
      <c r="D537" s="4"/>
      <c r="E537" s="4"/>
    </row>
    <row r="538" spans="3:5" x14ac:dyDescent="0.2">
      <c r="C538" s="4"/>
      <c r="D538" s="4"/>
      <c r="E538" s="4"/>
    </row>
    <row r="539" spans="3:5" x14ac:dyDescent="0.2">
      <c r="C539" s="4"/>
      <c r="D539" s="4"/>
      <c r="E539" s="4"/>
    </row>
    <row r="540" spans="3:5" x14ac:dyDescent="0.2">
      <c r="C540" s="4"/>
      <c r="D540" s="4"/>
      <c r="E540" s="4"/>
    </row>
    <row r="541" spans="3:5" x14ac:dyDescent="0.2">
      <c r="C541" s="4"/>
      <c r="D541" s="4"/>
      <c r="E541" s="4"/>
    </row>
    <row r="542" spans="3:5" x14ac:dyDescent="0.2">
      <c r="C542" s="4"/>
      <c r="D542" s="4"/>
      <c r="E542" s="4"/>
    </row>
    <row r="543" spans="3:5" x14ac:dyDescent="0.2">
      <c r="C543" s="4"/>
      <c r="D543" s="4"/>
      <c r="E543" s="4"/>
    </row>
    <row r="544" spans="3:5" x14ac:dyDescent="0.2">
      <c r="C544" s="4"/>
      <c r="D544" s="4"/>
      <c r="E544" s="4"/>
    </row>
    <row r="545" spans="3:5" x14ac:dyDescent="0.2">
      <c r="C545" s="4"/>
      <c r="D545" s="4"/>
      <c r="E545" s="4"/>
    </row>
    <row r="546" spans="3:5" x14ac:dyDescent="0.2">
      <c r="C546" s="4"/>
      <c r="D546" s="4"/>
      <c r="E546" s="4"/>
    </row>
    <row r="547" spans="3:5" x14ac:dyDescent="0.2">
      <c r="C547" s="4"/>
      <c r="D547" s="4"/>
      <c r="E547" s="4"/>
    </row>
    <row r="548" spans="3:5" x14ac:dyDescent="0.2">
      <c r="C548" s="4"/>
      <c r="D548" s="4"/>
      <c r="E548" s="4"/>
    </row>
    <row r="549" spans="3:5" x14ac:dyDescent="0.2">
      <c r="C549" s="4"/>
      <c r="D549" s="4"/>
      <c r="E549" s="4"/>
    </row>
    <row r="550" spans="3:5" x14ac:dyDescent="0.2">
      <c r="C550" s="4"/>
      <c r="D550" s="4"/>
      <c r="E550" s="4"/>
    </row>
    <row r="551" spans="3:5" x14ac:dyDescent="0.2">
      <c r="C551" s="4"/>
      <c r="D551" s="4"/>
      <c r="E551" s="4"/>
    </row>
    <row r="552" spans="3:5" x14ac:dyDescent="0.2">
      <c r="C552" s="4"/>
      <c r="D552" s="4"/>
      <c r="E552" s="4"/>
    </row>
    <row r="553" spans="3:5" x14ac:dyDescent="0.2">
      <c r="C553" s="4"/>
      <c r="D553" s="4"/>
      <c r="E553" s="4"/>
    </row>
    <row r="554" spans="3:5" x14ac:dyDescent="0.2">
      <c r="C554" s="4"/>
      <c r="D554" s="4"/>
      <c r="E554" s="4"/>
    </row>
    <row r="555" spans="3:5" x14ac:dyDescent="0.2">
      <c r="C555" s="4"/>
      <c r="D555" s="4"/>
      <c r="E555" s="4"/>
    </row>
    <row r="556" spans="3:5" x14ac:dyDescent="0.2">
      <c r="C556" s="4"/>
      <c r="D556" s="4"/>
      <c r="E556" s="4"/>
    </row>
    <row r="557" spans="3:5" x14ac:dyDescent="0.2">
      <c r="C557" s="4"/>
      <c r="D557" s="4"/>
      <c r="E557" s="4"/>
    </row>
    <row r="558" spans="3:5" x14ac:dyDescent="0.2">
      <c r="C558" s="4"/>
      <c r="D558" s="4"/>
      <c r="E558" s="4"/>
    </row>
    <row r="559" spans="3:5" x14ac:dyDescent="0.2">
      <c r="C559" s="4"/>
      <c r="D559" s="4"/>
      <c r="E559" s="4"/>
    </row>
    <row r="560" spans="3:5" x14ac:dyDescent="0.2">
      <c r="C560" s="4"/>
      <c r="D560" s="4"/>
      <c r="E560" s="4"/>
    </row>
    <row r="561" spans="3:5" x14ac:dyDescent="0.2">
      <c r="C561" s="4"/>
      <c r="D561" s="4"/>
      <c r="E561" s="4"/>
    </row>
    <row r="562" spans="3:5" x14ac:dyDescent="0.2">
      <c r="C562" s="4"/>
      <c r="D562" s="4"/>
      <c r="E562" s="4"/>
    </row>
    <row r="563" spans="3:5" x14ac:dyDescent="0.2">
      <c r="C563" s="4"/>
      <c r="D563" s="4"/>
      <c r="E563" s="4"/>
    </row>
    <row r="564" spans="3:5" x14ac:dyDescent="0.2">
      <c r="C564" s="4"/>
      <c r="D564" s="4"/>
      <c r="E564" s="4"/>
    </row>
    <row r="565" spans="3:5" x14ac:dyDescent="0.2">
      <c r="C565" s="4"/>
      <c r="D565" s="4"/>
      <c r="E565" s="4"/>
    </row>
    <row r="566" spans="3:5" x14ac:dyDescent="0.2">
      <c r="C566" s="4"/>
      <c r="D566" s="4"/>
      <c r="E566" s="4"/>
    </row>
    <row r="567" spans="3:5" x14ac:dyDescent="0.2">
      <c r="C567" s="4"/>
      <c r="D567" s="4"/>
      <c r="E567" s="4"/>
    </row>
    <row r="568" spans="3:5" x14ac:dyDescent="0.2">
      <c r="C568" s="4"/>
      <c r="D568" s="4"/>
      <c r="E568" s="4"/>
    </row>
    <row r="569" spans="3:5" x14ac:dyDescent="0.2">
      <c r="C569" s="4"/>
      <c r="D569" s="4"/>
      <c r="E569" s="4"/>
    </row>
    <row r="570" spans="3:5" x14ac:dyDescent="0.2">
      <c r="C570" s="4"/>
      <c r="D570" s="4"/>
      <c r="E570" s="4"/>
    </row>
    <row r="571" spans="3:5" x14ac:dyDescent="0.2">
      <c r="C571" s="4"/>
      <c r="D571" s="4"/>
      <c r="E571" s="4"/>
    </row>
    <row r="572" spans="3:5" x14ac:dyDescent="0.2">
      <c r="C572" s="4"/>
      <c r="D572" s="4"/>
      <c r="E572" s="4"/>
    </row>
    <row r="573" spans="3:5" x14ac:dyDescent="0.2">
      <c r="C573" s="4"/>
      <c r="D573" s="4"/>
      <c r="E573" s="4"/>
    </row>
    <row r="574" spans="3:5" x14ac:dyDescent="0.2">
      <c r="C574" s="4"/>
      <c r="D574" s="4"/>
      <c r="E574" s="4"/>
    </row>
    <row r="575" spans="3:5" x14ac:dyDescent="0.2">
      <c r="C575" s="4"/>
      <c r="D575" s="4"/>
      <c r="E575" s="4"/>
    </row>
    <row r="576" spans="3:5" x14ac:dyDescent="0.2">
      <c r="C576" s="4"/>
      <c r="D576" s="4"/>
      <c r="E576" s="4"/>
    </row>
    <row r="577" spans="3:5" x14ac:dyDescent="0.2">
      <c r="C577" s="4"/>
      <c r="D577" s="4"/>
      <c r="E577" s="4"/>
    </row>
    <row r="578" spans="3:5" x14ac:dyDescent="0.2">
      <c r="C578" s="4"/>
      <c r="D578" s="4"/>
      <c r="E578" s="4"/>
    </row>
    <row r="579" spans="3:5" x14ac:dyDescent="0.2">
      <c r="C579" s="4"/>
      <c r="D579" s="4"/>
      <c r="E579" s="4"/>
    </row>
    <row r="580" spans="3:5" x14ac:dyDescent="0.2">
      <c r="C580" s="4"/>
      <c r="D580" s="4"/>
      <c r="E580" s="4"/>
    </row>
    <row r="581" spans="3:5" x14ac:dyDescent="0.2">
      <c r="C581" s="4"/>
      <c r="D581" s="4"/>
      <c r="E581" s="4"/>
    </row>
    <row r="582" spans="3:5" x14ac:dyDescent="0.2">
      <c r="C582" s="4"/>
      <c r="D582" s="4"/>
      <c r="E582" s="4"/>
    </row>
    <row r="583" spans="3:5" x14ac:dyDescent="0.2">
      <c r="C583" s="4"/>
      <c r="D583" s="4"/>
      <c r="E583" s="4"/>
    </row>
    <row r="584" spans="3:5" x14ac:dyDescent="0.2">
      <c r="C584" s="4"/>
      <c r="D584" s="4"/>
      <c r="E584" s="4"/>
    </row>
    <row r="585" spans="3:5" x14ac:dyDescent="0.2">
      <c r="C585" s="4"/>
      <c r="D585" s="4"/>
      <c r="E585" s="4"/>
    </row>
    <row r="586" spans="3:5" x14ac:dyDescent="0.2">
      <c r="C586" s="4"/>
      <c r="D586" s="4"/>
      <c r="E586" s="4"/>
    </row>
    <row r="587" spans="3:5" x14ac:dyDescent="0.2">
      <c r="C587" s="4"/>
      <c r="D587" s="4"/>
      <c r="E587" s="4"/>
    </row>
    <row r="588" spans="3:5" x14ac:dyDescent="0.2">
      <c r="C588" s="4"/>
      <c r="D588" s="4"/>
      <c r="E588" s="4"/>
    </row>
    <row r="589" spans="3:5" x14ac:dyDescent="0.2">
      <c r="C589" s="4"/>
      <c r="D589" s="4"/>
      <c r="E589" s="4"/>
    </row>
    <row r="590" spans="3:5" x14ac:dyDescent="0.2">
      <c r="C590" s="4"/>
      <c r="D590" s="4"/>
      <c r="E590" s="4"/>
    </row>
    <row r="591" spans="3:5" x14ac:dyDescent="0.2">
      <c r="C591" s="4"/>
      <c r="D591" s="4"/>
      <c r="E591" s="4"/>
    </row>
    <row r="592" spans="3:5" x14ac:dyDescent="0.2">
      <c r="C592" s="4"/>
      <c r="D592" s="4"/>
      <c r="E592" s="4"/>
    </row>
    <row r="593" spans="3:5" x14ac:dyDescent="0.2">
      <c r="C593" s="4"/>
      <c r="D593" s="4"/>
      <c r="E593" s="4"/>
    </row>
    <row r="594" spans="3:5" x14ac:dyDescent="0.2">
      <c r="C594" s="4"/>
      <c r="D594" s="4"/>
      <c r="E594" s="4"/>
    </row>
    <row r="595" spans="3:5" x14ac:dyDescent="0.2">
      <c r="C595" s="4"/>
      <c r="D595" s="4"/>
      <c r="E595" s="4"/>
    </row>
    <row r="596" spans="3:5" x14ac:dyDescent="0.2">
      <c r="C596" s="4"/>
      <c r="D596" s="4"/>
      <c r="E596" s="4"/>
    </row>
    <row r="597" spans="3:5" x14ac:dyDescent="0.2">
      <c r="C597" s="4"/>
      <c r="D597" s="4"/>
      <c r="E597" s="4"/>
    </row>
    <row r="598" spans="3:5" x14ac:dyDescent="0.2">
      <c r="C598" s="4"/>
      <c r="D598" s="4"/>
      <c r="E598" s="4"/>
    </row>
    <row r="599" spans="3:5" x14ac:dyDescent="0.2">
      <c r="C599" s="4"/>
      <c r="D599" s="4"/>
      <c r="E599" s="4"/>
    </row>
    <row r="600" spans="3:5" x14ac:dyDescent="0.2">
      <c r="C600" s="4"/>
      <c r="D600" s="4"/>
      <c r="E600" s="4"/>
    </row>
    <row r="601" spans="3:5" x14ac:dyDescent="0.2">
      <c r="C601" s="4"/>
      <c r="D601" s="4"/>
      <c r="E601" s="4"/>
    </row>
    <row r="602" spans="3:5" x14ac:dyDescent="0.2">
      <c r="C602" s="4"/>
      <c r="D602" s="4"/>
      <c r="E602" s="4"/>
    </row>
    <row r="603" spans="3:5" x14ac:dyDescent="0.2">
      <c r="C603" s="4"/>
      <c r="D603" s="4"/>
      <c r="E603" s="4"/>
    </row>
    <row r="604" spans="3:5" x14ac:dyDescent="0.2">
      <c r="C604" s="4"/>
      <c r="D604" s="4"/>
      <c r="E604" s="4"/>
    </row>
    <row r="605" spans="3:5" x14ac:dyDescent="0.2">
      <c r="C605" s="4"/>
      <c r="D605" s="4"/>
      <c r="E605" s="4"/>
    </row>
    <row r="606" spans="3:5" x14ac:dyDescent="0.2">
      <c r="C606" s="4"/>
      <c r="D606" s="4"/>
      <c r="E606" s="4"/>
    </row>
    <row r="607" spans="3:5" x14ac:dyDescent="0.2">
      <c r="C607" s="4"/>
      <c r="D607" s="4"/>
      <c r="E607" s="4"/>
    </row>
    <row r="608" spans="3:5" x14ac:dyDescent="0.2">
      <c r="C608" s="4"/>
      <c r="D608" s="4"/>
      <c r="E608" s="4"/>
    </row>
    <row r="609" spans="3:5" x14ac:dyDescent="0.2">
      <c r="C609" s="4"/>
      <c r="D609" s="4"/>
      <c r="E609" s="4"/>
    </row>
    <row r="610" spans="3:5" x14ac:dyDescent="0.2">
      <c r="C610" s="4"/>
      <c r="D610" s="4"/>
      <c r="E610" s="4"/>
    </row>
    <row r="611" spans="3:5" x14ac:dyDescent="0.2">
      <c r="C611" s="4"/>
      <c r="D611" s="4"/>
      <c r="E611" s="4"/>
    </row>
    <row r="612" spans="3:5" x14ac:dyDescent="0.2">
      <c r="C612" s="4"/>
      <c r="D612" s="4"/>
      <c r="E612" s="4"/>
    </row>
    <row r="613" spans="3:5" x14ac:dyDescent="0.2">
      <c r="C613" s="4"/>
      <c r="D613" s="4"/>
      <c r="E613" s="4"/>
    </row>
    <row r="614" spans="3:5" x14ac:dyDescent="0.2">
      <c r="C614" s="4"/>
      <c r="D614" s="4"/>
      <c r="E614" s="4"/>
    </row>
    <row r="615" spans="3:5" x14ac:dyDescent="0.2">
      <c r="C615" s="4"/>
      <c r="D615" s="4"/>
      <c r="E615" s="4"/>
    </row>
    <row r="616" spans="3:5" x14ac:dyDescent="0.2">
      <c r="C616" s="4"/>
      <c r="D616" s="4"/>
      <c r="E616" s="4"/>
    </row>
    <row r="617" spans="3:5" x14ac:dyDescent="0.2">
      <c r="C617" s="4"/>
      <c r="D617" s="4"/>
      <c r="E617" s="4"/>
    </row>
    <row r="618" spans="3:5" x14ac:dyDescent="0.2">
      <c r="C618" s="4"/>
      <c r="D618" s="4"/>
      <c r="E618" s="4"/>
    </row>
    <row r="619" spans="3:5" x14ac:dyDescent="0.2">
      <c r="C619" s="4"/>
      <c r="D619" s="4"/>
      <c r="E619" s="4"/>
    </row>
    <row r="620" spans="3:5" x14ac:dyDescent="0.2">
      <c r="C620" s="4"/>
      <c r="D620" s="4"/>
      <c r="E620" s="4"/>
    </row>
    <row r="621" spans="3:5" x14ac:dyDescent="0.2">
      <c r="C621" s="4"/>
      <c r="D621" s="4"/>
      <c r="E621" s="4"/>
    </row>
    <row r="622" spans="3:5" x14ac:dyDescent="0.2">
      <c r="C622" s="4"/>
      <c r="D622" s="4"/>
      <c r="E622" s="4"/>
    </row>
    <row r="623" spans="3:5" x14ac:dyDescent="0.2">
      <c r="C623" s="4"/>
      <c r="D623" s="4"/>
      <c r="E623" s="4"/>
    </row>
    <row r="624" spans="3:5" x14ac:dyDescent="0.2">
      <c r="C624" s="4"/>
      <c r="D624" s="4"/>
      <c r="E624" s="4"/>
    </row>
    <row r="625" spans="3:5" x14ac:dyDescent="0.2">
      <c r="C625" s="4"/>
      <c r="D625" s="4"/>
      <c r="E625" s="4"/>
    </row>
    <row r="626" spans="3:5" x14ac:dyDescent="0.2">
      <c r="C626" s="4"/>
      <c r="D626" s="4"/>
      <c r="E626" s="4"/>
    </row>
    <row r="627" spans="3:5" x14ac:dyDescent="0.2">
      <c r="C627" s="4"/>
      <c r="D627" s="4"/>
      <c r="E627" s="4"/>
    </row>
    <row r="628" spans="3:5" x14ac:dyDescent="0.2">
      <c r="C628" s="4"/>
      <c r="D628" s="4"/>
      <c r="E628" s="4"/>
    </row>
    <row r="629" spans="3:5" x14ac:dyDescent="0.2">
      <c r="C629" s="4"/>
      <c r="D629" s="4"/>
      <c r="E629" s="4"/>
    </row>
    <row r="630" spans="3:5" x14ac:dyDescent="0.2">
      <c r="C630" s="4"/>
      <c r="D630" s="4"/>
      <c r="E630" s="4"/>
    </row>
    <row r="631" spans="3:5" x14ac:dyDescent="0.2">
      <c r="C631" s="4"/>
      <c r="D631" s="4"/>
      <c r="E631" s="4"/>
    </row>
    <row r="632" spans="3:5" x14ac:dyDescent="0.2">
      <c r="C632" s="4"/>
      <c r="D632" s="4"/>
      <c r="E632" s="4"/>
    </row>
    <row r="633" spans="3:5" x14ac:dyDescent="0.2">
      <c r="C633" s="4"/>
      <c r="D633" s="4"/>
      <c r="E633" s="4"/>
    </row>
    <row r="634" spans="3:5" x14ac:dyDescent="0.2">
      <c r="C634" s="4"/>
      <c r="D634" s="4"/>
      <c r="E634" s="4"/>
    </row>
    <row r="635" spans="3:5" x14ac:dyDescent="0.2">
      <c r="C635" s="4"/>
      <c r="D635" s="4"/>
      <c r="E635" s="4"/>
    </row>
    <row r="636" spans="3:5" x14ac:dyDescent="0.2">
      <c r="C636" s="4"/>
      <c r="D636" s="4"/>
      <c r="E636" s="4"/>
    </row>
    <row r="637" spans="3:5" x14ac:dyDescent="0.2">
      <c r="C637" s="4"/>
      <c r="D637" s="4"/>
      <c r="E637" s="4"/>
    </row>
    <row r="638" spans="3:5" x14ac:dyDescent="0.2">
      <c r="C638" s="4"/>
      <c r="D638" s="4"/>
      <c r="E638" s="4"/>
    </row>
    <row r="639" spans="3:5" x14ac:dyDescent="0.2">
      <c r="C639" s="4"/>
      <c r="D639" s="4"/>
      <c r="E639" s="4"/>
    </row>
    <row r="640" spans="3:5" x14ac:dyDescent="0.2">
      <c r="C640" s="4"/>
      <c r="D640" s="4"/>
      <c r="E640" s="4"/>
    </row>
    <row r="641" spans="3:5" x14ac:dyDescent="0.2">
      <c r="C641" s="4"/>
      <c r="D641" s="4"/>
      <c r="E641" s="4"/>
    </row>
    <row r="642" spans="3:5" x14ac:dyDescent="0.2">
      <c r="C642" s="4"/>
      <c r="D642" s="4"/>
      <c r="E642" s="4"/>
    </row>
    <row r="643" spans="3:5" x14ac:dyDescent="0.2">
      <c r="C643" s="4"/>
      <c r="D643" s="4"/>
      <c r="E643" s="4"/>
    </row>
    <row r="644" spans="3:5" x14ac:dyDescent="0.2">
      <c r="C644" s="4"/>
      <c r="D644" s="4"/>
      <c r="E644" s="4"/>
    </row>
    <row r="645" spans="3:5" x14ac:dyDescent="0.2">
      <c r="C645" s="4"/>
      <c r="D645" s="4"/>
      <c r="E645" s="4"/>
    </row>
    <row r="646" spans="3:5" x14ac:dyDescent="0.2">
      <c r="C646" s="4"/>
      <c r="D646" s="4"/>
      <c r="E646" s="4"/>
    </row>
    <row r="647" spans="3:5" x14ac:dyDescent="0.2">
      <c r="C647" s="4"/>
      <c r="D647" s="4"/>
      <c r="E647" s="4"/>
    </row>
    <row r="648" spans="3:5" x14ac:dyDescent="0.2">
      <c r="C648" s="4"/>
      <c r="D648" s="4"/>
      <c r="E648" s="4"/>
    </row>
    <row r="649" spans="3:5" x14ac:dyDescent="0.2">
      <c r="C649" s="4"/>
      <c r="D649" s="4"/>
      <c r="E649" s="4"/>
    </row>
    <row r="650" spans="3:5" x14ac:dyDescent="0.2">
      <c r="C650" s="4"/>
      <c r="D650" s="4"/>
      <c r="E650" s="4"/>
    </row>
    <row r="651" spans="3:5" x14ac:dyDescent="0.2">
      <c r="C651" s="4"/>
      <c r="D651" s="4"/>
      <c r="E651" s="4"/>
    </row>
    <row r="652" spans="3:5" x14ac:dyDescent="0.2">
      <c r="C652" s="4"/>
      <c r="D652" s="4"/>
      <c r="E652" s="4"/>
    </row>
    <row r="653" spans="3:5" x14ac:dyDescent="0.2">
      <c r="C653" s="4"/>
      <c r="D653" s="4"/>
      <c r="E653" s="4"/>
    </row>
    <row r="654" spans="3:5" x14ac:dyDescent="0.2">
      <c r="C654" s="4"/>
      <c r="D654" s="4"/>
      <c r="E654" s="4"/>
    </row>
    <row r="655" spans="3:5" x14ac:dyDescent="0.2">
      <c r="C655" s="4"/>
      <c r="D655" s="4"/>
      <c r="E655" s="4"/>
    </row>
    <row r="656" spans="3:5" x14ac:dyDescent="0.2">
      <c r="C656" s="4"/>
      <c r="D656" s="4"/>
      <c r="E656" s="4"/>
    </row>
    <row r="657" spans="3:5" x14ac:dyDescent="0.2">
      <c r="C657" s="4"/>
      <c r="D657" s="4"/>
      <c r="E657" s="4"/>
    </row>
    <row r="658" spans="3:5" x14ac:dyDescent="0.2">
      <c r="C658" s="4"/>
      <c r="D658" s="4"/>
      <c r="E658" s="4"/>
    </row>
    <row r="659" spans="3:5" x14ac:dyDescent="0.2">
      <c r="C659" s="4"/>
      <c r="D659" s="4"/>
      <c r="E659" s="4"/>
    </row>
    <row r="660" spans="3:5" x14ac:dyDescent="0.2">
      <c r="C660" s="4"/>
      <c r="D660" s="4"/>
      <c r="E660" s="4"/>
    </row>
    <row r="661" spans="3:5" x14ac:dyDescent="0.2">
      <c r="C661" s="4"/>
      <c r="D661" s="4"/>
      <c r="E661" s="4"/>
    </row>
    <row r="662" spans="3:5" x14ac:dyDescent="0.2">
      <c r="C662" s="4"/>
      <c r="D662" s="4"/>
      <c r="E662" s="4"/>
    </row>
    <row r="663" spans="3:5" x14ac:dyDescent="0.2">
      <c r="C663" s="4"/>
      <c r="D663" s="4"/>
      <c r="E663" s="4"/>
    </row>
    <row r="664" spans="3:5" x14ac:dyDescent="0.2">
      <c r="C664" s="4"/>
      <c r="D664" s="4"/>
      <c r="E664" s="4"/>
    </row>
    <row r="665" spans="3:5" x14ac:dyDescent="0.2">
      <c r="C665" s="4"/>
      <c r="D665" s="4"/>
      <c r="E665" s="4"/>
    </row>
    <row r="666" spans="3:5" x14ac:dyDescent="0.2">
      <c r="C666" s="4"/>
      <c r="D666" s="4"/>
      <c r="E666" s="4"/>
    </row>
    <row r="667" spans="3:5" x14ac:dyDescent="0.2">
      <c r="C667" s="4"/>
      <c r="D667" s="4"/>
      <c r="E667" s="4"/>
    </row>
    <row r="668" spans="3:5" x14ac:dyDescent="0.2">
      <c r="C668" s="4"/>
      <c r="D668" s="4"/>
      <c r="E668" s="4"/>
    </row>
    <row r="669" spans="3:5" x14ac:dyDescent="0.2">
      <c r="C669" s="4"/>
      <c r="D669" s="4"/>
      <c r="E669" s="4"/>
    </row>
    <row r="670" spans="3:5" x14ac:dyDescent="0.2">
      <c r="C670" s="4"/>
      <c r="D670" s="4"/>
      <c r="E670" s="4"/>
    </row>
    <row r="671" spans="3:5" x14ac:dyDescent="0.2">
      <c r="C671" s="4"/>
      <c r="D671" s="4"/>
      <c r="E671" s="4"/>
    </row>
    <row r="672" spans="3:5" x14ac:dyDescent="0.2">
      <c r="C672" s="4"/>
      <c r="D672" s="4"/>
      <c r="E672" s="4"/>
    </row>
    <row r="673" spans="3:5" x14ac:dyDescent="0.2">
      <c r="C673" s="4"/>
      <c r="D673" s="4"/>
      <c r="E673" s="4"/>
    </row>
    <row r="674" spans="3:5" x14ac:dyDescent="0.2">
      <c r="C674" s="4"/>
      <c r="D674" s="4"/>
      <c r="E674" s="4"/>
    </row>
    <row r="675" spans="3:5" x14ac:dyDescent="0.2">
      <c r="C675" s="4"/>
      <c r="D675" s="4"/>
      <c r="E675" s="4"/>
    </row>
    <row r="676" spans="3:5" x14ac:dyDescent="0.2">
      <c r="C676" s="4"/>
      <c r="D676" s="4"/>
      <c r="E676" s="4"/>
    </row>
    <row r="677" spans="3:5" x14ac:dyDescent="0.2">
      <c r="C677" s="4"/>
      <c r="D677" s="4"/>
      <c r="E677" s="4"/>
    </row>
    <row r="678" spans="3:5" x14ac:dyDescent="0.2">
      <c r="C678" s="4"/>
      <c r="D678" s="4"/>
      <c r="E678" s="4"/>
    </row>
    <row r="679" spans="3:5" x14ac:dyDescent="0.2">
      <c r="C679" s="4"/>
      <c r="D679" s="4"/>
      <c r="E679" s="4"/>
    </row>
    <row r="680" spans="3:5" x14ac:dyDescent="0.2">
      <c r="C680" s="4"/>
      <c r="D680" s="4"/>
      <c r="E680" s="4"/>
    </row>
    <row r="681" spans="3:5" x14ac:dyDescent="0.2">
      <c r="C681" s="4"/>
      <c r="D681" s="4"/>
      <c r="E681" s="4"/>
    </row>
    <row r="682" spans="3:5" x14ac:dyDescent="0.2">
      <c r="C682" s="4"/>
      <c r="D682" s="4"/>
      <c r="E682" s="4"/>
    </row>
    <row r="683" spans="3:5" x14ac:dyDescent="0.2">
      <c r="C683" s="4"/>
      <c r="D683" s="4"/>
      <c r="E683" s="4"/>
    </row>
    <row r="684" spans="3:5" x14ac:dyDescent="0.2">
      <c r="C684" s="4"/>
      <c r="D684" s="4"/>
      <c r="E684" s="4"/>
    </row>
    <row r="685" spans="3:5" x14ac:dyDescent="0.2">
      <c r="C685" s="4"/>
      <c r="D685" s="4"/>
      <c r="E685" s="4"/>
    </row>
    <row r="686" spans="3:5" x14ac:dyDescent="0.2">
      <c r="C686" s="4"/>
      <c r="D686" s="4"/>
      <c r="E686" s="4"/>
    </row>
    <row r="687" spans="3:5" x14ac:dyDescent="0.2">
      <c r="C687" s="4"/>
      <c r="D687" s="4"/>
      <c r="E687" s="4"/>
    </row>
    <row r="688" spans="3:5" x14ac:dyDescent="0.2">
      <c r="C688" s="4"/>
      <c r="D688" s="4"/>
      <c r="E688" s="4"/>
    </row>
    <row r="689" spans="3:5" x14ac:dyDescent="0.2">
      <c r="C689" s="4"/>
      <c r="D689" s="4"/>
      <c r="E689" s="4"/>
    </row>
    <row r="690" spans="3:5" x14ac:dyDescent="0.2">
      <c r="C690" s="4"/>
      <c r="D690" s="4"/>
      <c r="E690" s="4"/>
    </row>
    <row r="691" spans="3:5" x14ac:dyDescent="0.2">
      <c r="C691" s="4"/>
      <c r="D691" s="4"/>
      <c r="E691" s="4"/>
    </row>
    <row r="692" spans="3:5" x14ac:dyDescent="0.2">
      <c r="C692" s="4"/>
      <c r="D692" s="4"/>
      <c r="E692" s="4"/>
    </row>
    <row r="693" spans="3:5" x14ac:dyDescent="0.2">
      <c r="C693" s="4"/>
      <c r="D693" s="4"/>
      <c r="E693" s="4"/>
    </row>
    <row r="694" spans="3:5" x14ac:dyDescent="0.2">
      <c r="C694" s="4"/>
      <c r="D694" s="4"/>
      <c r="E694" s="4"/>
    </row>
    <row r="695" spans="3:5" x14ac:dyDescent="0.2">
      <c r="C695" s="4"/>
      <c r="D695" s="4"/>
      <c r="E695" s="4"/>
    </row>
    <row r="696" spans="3:5" x14ac:dyDescent="0.2">
      <c r="C696" s="4"/>
      <c r="D696" s="4"/>
      <c r="E696" s="4"/>
    </row>
    <row r="697" spans="3:5" x14ac:dyDescent="0.2">
      <c r="C697" s="4"/>
      <c r="D697" s="4"/>
      <c r="E697" s="4"/>
    </row>
    <row r="698" spans="3:5" x14ac:dyDescent="0.2">
      <c r="C698" s="4"/>
      <c r="D698" s="4"/>
      <c r="E698" s="4"/>
    </row>
    <row r="699" spans="3:5" x14ac:dyDescent="0.2">
      <c r="C699" s="4"/>
      <c r="D699" s="4"/>
      <c r="E699" s="4"/>
    </row>
    <row r="700" spans="3:5" x14ac:dyDescent="0.2">
      <c r="C700" s="4"/>
      <c r="D700" s="4"/>
      <c r="E700" s="4"/>
    </row>
    <row r="701" spans="3:5" x14ac:dyDescent="0.2">
      <c r="C701" s="4"/>
      <c r="D701" s="4"/>
      <c r="E701" s="4"/>
    </row>
    <row r="702" spans="3:5" x14ac:dyDescent="0.2">
      <c r="C702" s="4"/>
      <c r="D702" s="4"/>
      <c r="E702" s="4"/>
    </row>
    <row r="703" spans="3:5" x14ac:dyDescent="0.2">
      <c r="C703" s="4"/>
      <c r="D703" s="4"/>
      <c r="E703" s="4"/>
    </row>
    <row r="704" spans="3:5" x14ac:dyDescent="0.2">
      <c r="C704" s="4"/>
      <c r="D704" s="4"/>
      <c r="E704" s="4"/>
    </row>
    <row r="705" spans="3:5" x14ac:dyDescent="0.2">
      <c r="C705" s="4"/>
      <c r="D705" s="4"/>
      <c r="E705" s="4"/>
    </row>
    <row r="706" spans="3:5" x14ac:dyDescent="0.2">
      <c r="C706" s="4"/>
      <c r="D706" s="4"/>
      <c r="E706" s="4"/>
    </row>
    <row r="707" spans="3:5" x14ac:dyDescent="0.2">
      <c r="C707" s="4"/>
      <c r="D707" s="4"/>
      <c r="E707" s="4"/>
    </row>
    <row r="708" spans="3:5" x14ac:dyDescent="0.2">
      <c r="C708" s="4"/>
      <c r="D708" s="4"/>
      <c r="E708" s="4"/>
    </row>
    <row r="709" spans="3:5" x14ac:dyDescent="0.2">
      <c r="C709" s="4"/>
      <c r="D709" s="4"/>
      <c r="E709" s="4"/>
    </row>
    <row r="710" spans="3:5" x14ac:dyDescent="0.2">
      <c r="C710" s="4"/>
      <c r="D710" s="4"/>
      <c r="E710" s="4"/>
    </row>
    <row r="711" spans="3:5" x14ac:dyDescent="0.2">
      <c r="C711" s="4"/>
      <c r="D711" s="4"/>
      <c r="E711" s="4"/>
    </row>
    <row r="712" spans="3:5" x14ac:dyDescent="0.2">
      <c r="C712" s="4"/>
      <c r="D712" s="4"/>
      <c r="E712" s="4"/>
    </row>
    <row r="713" spans="3:5" x14ac:dyDescent="0.2">
      <c r="C713" s="4"/>
      <c r="D713" s="4"/>
      <c r="E713" s="4"/>
    </row>
    <row r="714" spans="3:5" x14ac:dyDescent="0.2">
      <c r="C714" s="4"/>
      <c r="D714" s="4"/>
      <c r="E714" s="4"/>
    </row>
    <row r="715" spans="3:5" x14ac:dyDescent="0.2">
      <c r="C715" s="4"/>
      <c r="D715" s="4"/>
      <c r="E715" s="4"/>
    </row>
    <row r="716" spans="3:5" x14ac:dyDescent="0.2">
      <c r="C716" s="4"/>
      <c r="D716" s="4"/>
      <c r="E716" s="4"/>
    </row>
    <row r="717" spans="3:5" x14ac:dyDescent="0.2">
      <c r="C717" s="4"/>
      <c r="D717" s="4"/>
      <c r="E717" s="4"/>
    </row>
    <row r="718" spans="3:5" x14ac:dyDescent="0.2">
      <c r="C718" s="4"/>
      <c r="D718" s="4"/>
      <c r="E718" s="4"/>
    </row>
    <row r="719" spans="3:5" x14ac:dyDescent="0.2">
      <c r="C719" s="4"/>
      <c r="D719" s="4"/>
      <c r="E719" s="4"/>
    </row>
    <row r="720" spans="3:5" x14ac:dyDescent="0.2">
      <c r="C720" s="4"/>
      <c r="D720" s="4"/>
      <c r="E720" s="4"/>
    </row>
    <row r="721" spans="3:5" x14ac:dyDescent="0.2">
      <c r="C721" s="4"/>
      <c r="D721" s="4"/>
      <c r="E721" s="4"/>
    </row>
    <row r="722" spans="3:5" x14ac:dyDescent="0.2">
      <c r="C722" s="4"/>
      <c r="D722" s="4"/>
      <c r="E722" s="4"/>
    </row>
    <row r="723" spans="3:5" x14ac:dyDescent="0.2">
      <c r="C723" s="4"/>
      <c r="D723" s="4"/>
      <c r="E723" s="4"/>
    </row>
    <row r="724" spans="3:5" x14ac:dyDescent="0.2">
      <c r="C724" s="4"/>
      <c r="D724" s="4"/>
      <c r="E724" s="4"/>
    </row>
    <row r="725" spans="3:5" x14ac:dyDescent="0.2">
      <c r="C725" s="4"/>
      <c r="D725" s="4"/>
      <c r="E725" s="4"/>
    </row>
    <row r="726" spans="3:5" x14ac:dyDescent="0.2">
      <c r="C726" s="4"/>
      <c r="D726" s="4"/>
      <c r="E726" s="4"/>
    </row>
    <row r="727" spans="3:5" x14ac:dyDescent="0.2">
      <c r="C727" s="4"/>
      <c r="D727" s="4"/>
      <c r="E727" s="4"/>
    </row>
    <row r="728" spans="3:5" x14ac:dyDescent="0.2">
      <c r="C728" s="4"/>
      <c r="D728" s="4"/>
      <c r="E728" s="4"/>
    </row>
    <row r="729" spans="3:5" x14ac:dyDescent="0.2">
      <c r="C729" s="4"/>
      <c r="D729" s="4"/>
      <c r="E729" s="4"/>
    </row>
    <row r="730" spans="3:5" x14ac:dyDescent="0.2">
      <c r="C730" s="4"/>
      <c r="D730" s="4"/>
      <c r="E730" s="4"/>
    </row>
    <row r="731" spans="3:5" x14ac:dyDescent="0.2">
      <c r="C731" s="4"/>
      <c r="D731" s="4"/>
      <c r="E731" s="4"/>
    </row>
    <row r="732" spans="3:5" x14ac:dyDescent="0.2">
      <c r="C732" s="4"/>
      <c r="D732" s="4"/>
      <c r="E732" s="4"/>
    </row>
    <row r="733" spans="3:5" x14ac:dyDescent="0.2">
      <c r="C733" s="4"/>
      <c r="D733" s="4"/>
      <c r="E733" s="4"/>
    </row>
    <row r="734" spans="3:5" x14ac:dyDescent="0.2">
      <c r="C734" s="4"/>
      <c r="D734" s="4"/>
      <c r="E734" s="4"/>
    </row>
    <row r="735" spans="3:5" x14ac:dyDescent="0.2">
      <c r="C735" s="4"/>
      <c r="D735" s="4"/>
      <c r="E735" s="4"/>
    </row>
    <row r="736" spans="3:5" x14ac:dyDescent="0.2">
      <c r="C736" s="4"/>
      <c r="D736" s="4"/>
      <c r="E736" s="4"/>
    </row>
    <row r="737" spans="3:5" x14ac:dyDescent="0.2">
      <c r="C737" s="4"/>
      <c r="D737" s="4"/>
      <c r="E737" s="4"/>
    </row>
    <row r="738" spans="3:5" x14ac:dyDescent="0.2">
      <c r="C738" s="4"/>
      <c r="D738" s="4"/>
      <c r="E738" s="4"/>
    </row>
    <row r="739" spans="3:5" x14ac:dyDescent="0.2">
      <c r="C739" s="4"/>
      <c r="D739" s="4"/>
      <c r="E739" s="4"/>
    </row>
    <row r="740" spans="3:5" x14ac:dyDescent="0.2">
      <c r="C740" s="4"/>
      <c r="D740" s="4"/>
      <c r="E740" s="4"/>
    </row>
    <row r="741" spans="3:5" x14ac:dyDescent="0.2">
      <c r="C741" s="4"/>
      <c r="D741" s="4"/>
      <c r="E741" s="4"/>
    </row>
    <row r="742" spans="3:5" x14ac:dyDescent="0.2">
      <c r="C742" s="4"/>
      <c r="D742" s="4"/>
      <c r="E742" s="4"/>
    </row>
    <row r="743" spans="3:5" x14ac:dyDescent="0.2">
      <c r="C743" s="4"/>
      <c r="D743" s="4"/>
      <c r="E743" s="4"/>
    </row>
    <row r="744" spans="3:5" x14ac:dyDescent="0.2">
      <c r="C744" s="4"/>
      <c r="D744" s="4"/>
      <c r="E744" s="4"/>
    </row>
    <row r="745" spans="3:5" x14ac:dyDescent="0.2">
      <c r="C745" s="4"/>
      <c r="D745" s="4"/>
      <c r="E745" s="4"/>
    </row>
    <row r="746" spans="3:5" x14ac:dyDescent="0.2">
      <c r="C746" s="4"/>
      <c r="D746" s="4"/>
      <c r="E746" s="4"/>
    </row>
    <row r="747" spans="3:5" x14ac:dyDescent="0.2">
      <c r="C747" s="4"/>
      <c r="D747" s="4"/>
      <c r="E747" s="4"/>
    </row>
    <row r="748" spans="3:5" x14ac:dyDescent="0.2">
      <c r="C748" s="4"/>
      <c r="D748" s="4"/>
      <c r="E748" s="4"/>
    </row>
    <row r="749" spans="3:5" x14ac:dyDescent="0.2">
      <c r="C749" s="4"/>
      <c r="D749" s="4"/>
      <c r="E749" s="4"/>
    </row>
    <row r="750" spans="3:5" x14ac:dyDescent="0.2">
      <c r="C750" s="4"/>
      <c r="D750" s="4"/>
      <c r="E750" s="4"/>
    </row>
    <row r="751" spans="3:5" x14ac:dyDescent="0.2">
      <c r="C751" s="4"/>
      <c r="D751" s="4"/>
      <c r="E751" s="4"/>
    </row>
    <row r="752" spans="3:5" x14ac:dyDescent="0.2">
      <c r="C752" s="4"/>
      <c r="D752" s="4"/>
      <c r="E752" s="4"/>
    </row>
    <row r="753" spans="3:5" x14ac:dyDescent="0.2">
      <c r="C753" s="4"/>
      <c r="D753" s="4"/>
      <c r="E753" s="4"/>
    </row>
    <row r="754" spans="3:5" x14ac:dyDescent="0.2">
      <c r="C754" s="4"/>
      <c r="D754" s="4"/>
      <c r="E754" s="4"/>
    </row>
    <row r="755" spans="3:5" x14ac:dyDescent="0.2">
      <c r="C755" s="4"/>
      <c r="D755" s="4"/>
      <c r="E755" s="4"/>
    </row>
    <row r="756" spans="3:5" x14ac:dyDescent="0.2">
      <c r="C756" s="4"/>
      <c r="D756" s="4"/>
      <c r="E756" s="4"/>
    </row>
    <row r="757" spans="3:5" x14ac:dyDescent="0.2">
      <c r="C757" s="4"/>
      <c r="D757" s="4"/>
      <c r="E757" s="4"/>
    </row>
    <row r="758" spans="3:5" x14ac:dyDescent="0.2">
      <c r="C758" s="4"/>
      <c r="D758" s="4"/>
      <c r="E758" s="4"/>
    </row>
    <row r="759" spans="3:5" x14ac:dyDescent="0.2">
      <c r="C759" s="4"/>
      <c r="D759" s="4"/>
      <c r="E759" s="4"/>
    </row>
    <row r="760" spans="3:5" x14ac:dyDescent="0.2">
      <c r="C760" s="4"/>
      <c r="D760" s="4"/>
      <c r="E760" s="4"/>
    </row>
    <row r="761" spans="3:5" x14ac:dyDescent="0.2">
      <c r="C761" s="4"/>
      <c r="D761" s="4"/>
      <c r="E761" s="4"/>
    </row>
    <row r="762" spans="3:5" x14ac:dyDescent="0.2">
      <c r="C762" s="4"/>
      <c r="D762" s="4"/>
      <c r="E762" s="4"/>
    </row>
    <row r="763" spans="3:5" x14ac:dyDescent="0.2">
      <c r="C763" s="4"/>
      <c r="D763" s="4"/>
      <c r="E763" s="4"/>
    </row>
    <row r="764" spans="3:5" x14ac:dyDescent="0.2">
      <c r="C764" s="4"/>
      <c r="D764" s="4"/>
      <c r="E764" s="4"/>
    </row>
    <row r="765" spans="3:5" x14ac:dyDescent="0.2">
      <c r="C765" s="4"/>
      <c r="D765" s="4"/>
      <c r="E765" s="4"/>
    </row>
    <row r="766" spans="3:5" x14ac:dyDescent="0.2">
      <c r="C766" s="4"/>
      <c r="D766" s="4"/>
      <c r="E766" s="4"/>
    </row>
    <row r="767" spans="3:5" x14ac:dyDescent="0.2">
      <c r="C767" s="4"/>
      <c r="D767" s="4"/>
      <c r="E767" s="4"/>
    </row>
    <row r="768" spans="3:5" x14ac:dyDescent="0.2">
      <c r="C768" s="4"/>
      <c r="D768" s="4"/>
      <c r="E768" s="4"/>
    </row>
    <row r="769" spans="3:5" x14ac:dyDescent="0.2">
      <c r="C769" s="4"/>
      <c r="D769" s="4"/>
      <c r="E769" s="4"/>
    </row>
    <row r="770" spans="3:5" x14ac:dyDescent="0.2">
      <c r="C770" s="4"/>
      <c r="D770" s="4"/>
      <c r="E770" s="4"/>
    </row>
    <row r="771" spans="3:5" x14ac:dyDescent="0.2">
      <c r="C771" s="4"/>
      <c r="D771" s="4"/>
      <c r="E771" s="4"/>
    </row>
    <row r="772" spans="3:5" x14ac:dyDescent="0.2">
      <c r="C772" s="4"/>
      <c r="D772" s="4"/>
      <c r="E772" s="4"/>
    </row>
    <row r="773" spans="3:5" x14ac:dyDescent="0.2">
      <c r="C773" s="4"/>
      <c r="D773" s="4"/>
      <c r="E773" s="4"/>
    </row>
    <row r="774" spans="3:5" x14ac:dyDescent="0.2">
      <c r="C774" s="4"/>
      <c r="D774" s="4"/>
      <c r="E774" s="4"/>
    </row>
    <row r="775" spans="3:5" x14ac:dyDescent="0.2">
      <c r="C775" s="4"/>
      <c r="D775" s="4"/>
      <c r="E775" s="4"/>
    </row>
    <row r="776" spans="3:5" x14ac:dyDescent="0.2">
      <c r="C776" s="4"/>
      <c r="D776" s="4"/>
      <c r="E776" s="4"/>
    </row>
    <row r="777" spans="3:5" x14ac:dyDescent="0.2">
      <c r="C777" s="4"/>
      <c r="D777" s="4"/>
      <c r="E777" s="4"/>
    </row>
    <row r="778" spans="3:5" x14ac:dyDescent="0.2">
      <c r="C778" s="4"/>
      <c r="D778" s="4"/>
      <c r="E778" s="4"/>
    </row>
    <row r="779" spans="3:5" x14ac:dyDescent="0.2">
      <c r="C779" s="4"/>
      <c r="D779" s="4"/>
      <c r="E779" s="4"/>
    </row>
    <row r="780" spans="3:5" x14ac:dyDescent="0.2">
      <c r="C780" s="4"/>
      <c r="D780" s="4"/>
      <c r="E780" s="4"/>
    </row>
    <row r="781" spans="3:5" x14ac:dyDescent="0.2">
      <c r="C781" s="4"/>
      <c r="D781" s="4"/>
      <c r="E781" s="4"/>
    </row>
    <row r="782" spans="3:5" x14ac:dyDescent="0.2">
      <c r="C782" s="4"/>
      <c r="D782" s="4"/>
      <c r="E782" s="4"/>
    </row>
    <row r="783" spans="3:5" x14ac:dyDescent="0.2">
      <c r="C783" s="4"/>
      <c r="D783" s="4"/>
      <c r="E783" s="4"/>
    </row>
    <row r="784" spans="3:5" x14ac:dyDescent="0.2">
      <c r="C784" s="4"/>
      <c r="D784" s="4"/>
      <c r="E784" s="4"/>
    </row>
    <row r="785" spans="3:5" x14ac:dyDescent="0.2">
      <c r="C785" s="4"/>
      <c r="D785" s="4"/>
      <c r="E785" s="4"/>
    </row>
    <row r="786" spans="3:5" x14ac:dyDescent="0.2">
      <c r="C786" s="4"/>
      <c r="D786" s="4"/>
      <c r="E786" s="4"/>
    </row>
    <row r="787" spans="3:5" x14ac:dyDescent="0.2">
      <c r="C787" s="4"/>
      <c r="D787" s="4"/>
      <c r="E787" s="4"/>
    </row>
    <row r="788" spans="3:5" x14ac:dyDescent="0.2">
      <c r="C788" s="4"/>
      <c r="D788" s="4"/>
      <c r="E788" s="4"/>
    </row>
    <row r="789" spans="3:5" x14ac:dyDescent="0.2">
      <c r="C789" s="4"/>
      <c r="D789" s="4"/>
      <c r="E789" s="4"/>
    </row>
    <row r="790" spans="3:5" x14ac:dyDescent="0.2">
      <c r="C790" s="4"/>
      <c r="D790" s="4"/>
      <c r="E790" s="4"/>
    </row>
    <row r="791" spans="3:5" x14ac:dyDescent="0.2">
      <c r="C791" s="4"/>
      <c r="D791" s="4"/>
      <c r="E791" s="4"/>
    </row>
    <row r="792" spans="3:5" x14ac:dyDescent="0.2">
      <c r="C792" s="4"/>
      <c r="D792" s="4"/>
      <c r="E792" s="4"/>
    </row>
    <row r="793" spans="3:5" x14ac:dyDescent="0.2">
      <c r="C793" s="4"/>
      <c r="D793" s="4"/>
      <c r="E793" s="4"/>
    </row>
    <row r="794" spans="3:5" x14ac:dyDescent="0.2">
      <c r="C794" s="4"/>
      <c r="D794" s="4"/>
      <c r="E794" s="4"/>
    </row>
    <row r="795" spans="3:5" x14ac:dyDescent="0.2">
      <c r="C795" s="4"/>
      <c r="D795" s="4"/>
      <c r="E795" s="4"/>
    </row>
    <row r="796" spans="3:5" x14ac:dyDescent="0.2">
      <c r="C796" s="4"/>
      <c r="D796" s="4"/>
      <c r="E796" s="4"/>
    </row>
    <row r="797" spans="3:5" x14ac:dyDescent="0.2">
      <c r="C797" s="4"/>
      <c r="D797" s="4"/>
      <c r="E797" s="4"/>
    </row>
    <row r="798" spans="3:5" x14ac:dyDescent="0.2">
      <c r="C798" s="4"/>
      <c r="D798" s="4"/>
      <c r="E798" s="4"/>
    </row>
    <row r="799" spans="3:5" x14ac:dyDescent="0.2">
      <c r="C799" s="4"/>
      <c r="D799" s="4"/>
      <c r="E799" s="4"/>
    </row>
    <row r="800" spans="3:5" x14ac:dyDescent="0.2">
      <c r="C800" s="4"/>
      <c r="D800" s="4"/>
      <c r="E800" s="4"/>
    </row>
    <row r="801" spans="3:5" x14ac:dyDescent="0.2">
      <c r="C801" s="4"/>
      <c r="D801" s="4"/>
      <c r="E801" s="4"/>
    </row>
    <row r="802" spans="3:5" x14ac:dyDescent="0.2">
      <c r="C802" s="4"/>
      <c r="D802" s="4"/>
      <c r="E802" s="4"/>
    </row>
    <row r="803" spans="3:5" x14ac:dyDescent="0.2">
      <c r="C803" s="4"/>
      <c r="D803" s="4"/>
      <c r="E803" s="4"/>
    </row>
    <row r="804" spans="3:5" x14ac:dyDescent="0.2">
      <c r="C804" s="4"/>
      <c r="D804" s="4"/>
      <c r="E804" s="4"/>
    </row>
    <row r="805" spans="3:5" x14ac:dyDescent="0.2">
      <c r="C805" s="4"/>
      <c r="D805" s="4"/>
      <c r="E805" s="4"/>
    </row>
    <row r="806" spans="3:5" x14ac:dyDescent="0.2">
      <c r="C806" s="4"/>
      <c r="D806" s="4"/>
      <c r="E806" s="4"/>
    </row>
    <row r="807" spans="3:5" x14ac:dyDescent="0.2">
      <c r="C807" s="4"/>
      <c r="D807" s="4"/>
      <c r="E807" s="4"/>
    </row>
    <row r="808" spans="3:5" x14ac:dyDescent="0.2">
      <c r="C808" s="4"/>
      <c r="D808" s="4"/>
      <c r="E808" s="4"/>
    </row>
    <row r="809" spans="3:5" x14ac:dyDescent="0.2">
      <c r="C809" s="4"/>
      <c r="D809" s="4"/>
      <c r="E809" s="4"/>
    </row>
    <row r="810" spans="3:5" x14ac:dyDescent="0.2">
      <c r="C810" s="4"/>
      <c r="D810" s="4"/>
      <c r="E810" s="4"/>
    </row>
    <row r="811" spans="3:5" x14ac:dyDescent="0.2">
      <c r="C811" s="4"/>
      <c r="D811" s="4"/>
      <c r="E811" s="4"/>
    </row>
    <row r="812" spans="3:5" x14ac:dyDescent="0.2">
      <c r="C812" s="4"/>
      <c r="D812" s="4"/>
      <c r="E812" s="4"/>
    </row>
    <row r="813" spans="3:5" x14ac:dyDescent="0.2">
      <c r="C813" s="4"/>
      <c r="D813" s="4"/>
      <c r="E813" s="4"/>
    </row>
    <row r="814" spans="3:5" x14ac:dyDescent="0.2">
      <c r="C814" s="4"/>
      <c r="D814" s="4"/>
      <c r="E814" s="4"/>
    </row>
    <row r="815" spans="3:5" x14ac:dyDescent="0.2">
      <c r="C815" s="4"/>
      <c r="D815" s="4"/>
      <c r="E815" s="4"/>
    </row>
    <row r="816" spans="3:5" x14ac:dyDescent="0.2">
      <c r="C816" s="4"/>
      <c r="D816" s="4"/>
      <c r="E816" s="4"/>
    </row>
    <row r="817" spans="3:5" x14ac:dyDescent="0.2">
      <c r="C817" s="4"/>
      <c r="D817" s="4"/>
      <c r="E817" s="4"/>
    </row>
    <row r="818" spans="3:5" x14ac:dyDescent="0.2">
      <c r="C818" s="4"/>
      <c r="D818" s="4"/>
      <c r="E818" s="4"/>
    </row>
    <row r="819" spans="3:5" x14ac:dyDescent="0.2">
      <c r="C819" s="4"/>
      <c r="D819" s="4"/>
      <c r="E819" s="4"/>
    </row>
    <row r="820" spans="3:5" x14ac:dyDescent="0.2">
      <c r="C820" s="4"/>
      <c r="D820" s="4"/>
      <c r="E820" s="4"/>
    </row>
    <row r="821" spans="3:5" x14ac:dyDescent="0.2">
      <c r="C821" s="4"/>
      <c r="D821" s="4"/>
      <c r="E821" s="4"/>
    </row>
    <row r="822" spans="3:5" x14ac:dyDescent="0.2">
      <c r="C822" s="4"/>
      <c r="D822" s="4"/>
      <c r="E822" s="4"/>
    </row>
    <row r="823" spans="3:5" x14ac:dyDescent="0.2">
      <c r="C823" s="4"/>
      <c r="D823" s="4"/>
      <c r="E823" s="4"/>
    </row>
    <row r="824" spans="3:5" x14ac:dyDescent="0.2">
      <c r="C824" s="4"/>
      <c r="D824" s="4"/>
      <c r="E824" s="4"/>
    </row>
    <row r="825" spans="3:5" x14ac:dyDescent="0.2">
      <c r="C825" s="4"/>
      <c r="D825" s="4"/>
      <c r="E825" s="4"/>
    </row>
    <row r="826" spans="3:5" x14ac:dyDescent="0.2">
      <c r="C826" s="4"/>
      <c r="D826" s="4"/>
      <c r="E826" s="4"/>
    </row>
    <row r="827" spans="3:5" x14ac:dyDescent="0.2">
      <c r="C827" s="4"/>
      <c r="D827" s="4"/>
      <c r="E827" s="4"/>
    </row>
    <row r="828" spans="3:5" x14ac:dyDescent="0.2">
      <c r="C828" s="4"/>
      <c r="D828" s="4"/>
      <c r="E828" s="4"/>
    </row>
    <row r="829" spans="3:5" x14ac:dyDescent="0.2">
      <c r="C829" s="4"/>
      <c r="D829" s="4"/>
      <c r="E829" s="4"/>
    </row>
    <row r="830" spans="3:5" x14ac:dyDescent="0.2">
      <c r="C830" s="4"/>
      <c r="D830" s="4"/>
      <c r="E830" s="4"/>
    </row>
    <row r="831" spans="3:5" x14ac:dyDescent="0.2">
      <c r="C831" s="4"/>
      <c r="D831" s="4"/>
      <c r="E831" s="4"/>
    </row>
    <row r="832" spans="3:5" x14ac:dyDescent="0.2">
      <c r="C832" s="4"/>
      <c r="D832" s="4"/>
      <c r="E832" s="4"/>
    </row>
    <row r="833" spans="3:5" x14ac:dyDescent="0.2">
      <c r="C833" s="4"/>
      <c r="D833" s="4"/>
      <c r="E833" s="4"/>
    </row>
    <row r="834" spans="3:5" x14ac:dyDescent="0.2">
      <c r="C834" s="4"/>
      <c r="D834" s="4"/>
      <c r="E834" s="4"/>
    </row>
    <row r="835" spans="3:5" x14ac:dyDescent="0.2">
      <c r="C835" s="4"/>
      <c r="D835" s="4"/>
      <c r="E835" s="4"/>
    </row>
    <row r="836" spans="3:5" x14ac:dyDescent="0.2">
      <c r="C836" s="4"/>
      <c r="D836" s="4"/>
      <c r="E836" s="4"/>
    </row>
    <row r="837" spans="3:5" x14ac:dyDescent="0.2">
      <c r="C837" s="4"/>
      <c r="D837" s="4"/>
      <c r="E837" s="4"/>
    </row>
    <row r="838" spans="3:5" x14ac:dyDescent="0.2">
      <c r="C838" s="4"/>
      <c r="D838" s="4"/>
      <c r="E838" s="4"/>
    </row>
    <row r="839" spans="3:5" x14ac:dyDescent="0.2">
      <c r="C839" s="4"/>
      <c r="D839" s="4"/>
      <c r="E839" s="4"/>
    </row>
    <row r="840" spans="3:5" x14ac:dyDescent="0.2">
      <c r="C840" s="4"/>
      <c r="D840" s="4"/>
      <c r="E840" s="4"/>
    </row>
    <row r="841" spans="3:5" x14ac:dyDescent="0.2">
      <c r="C841" s="4"/>
      <c r="D841" s="4"/>
      <c r="E841" s="4"/>
    </row>
    <row r="842" spans="3:5" x14ac:dyDescent="0.2">
      <c r="C842" s="4"/>
      <c r="D842" s="4"/>
      <c r="E842" s="4"/>
    </row>
    <row r="843" spans="3:5" x14ac:dyDescent="0.2">
      <c r="C843" s="4"/>
      <c r="D843" s="4"/>
      <c r="E843" s="4"/>
    </row>
    <row r="844" spans="3:5" x14ac:dyDescent="0.2">
      <c r="C844" s="4"/>
      <c r="D844" s="4"/>
      <c r="E844" s="4"/>
    </row>
    <row r="845" spans="3:5" x14ac:dyDescent="0.2">
      <c r="C845" s="4"/>
      <c r="D845" s="4"/>
      <c r="E845" s="4"/>
    </row>
    <row r="846" spans="3:5" x14ac:dyDescent="0.2">
      <c r="C846" s="4"/>
      <c r="D846" s="4"/>
      <c r="E846" s="4"/>
    </row>
    <row r="847" spans="3:5" x14ac:dyDescent="0.2">
      <c r="C847" s="4"/>
      <c r="D847" s="4"/>
      <c r="E847" s="4"/>
    </row>
    <row r="848" spans="3:5" x14ac:dyDescent="0.2">
      <c r="C848" s="4"/>
      <c r="D848" s="4"/>
      <c r="E848" s="4"/>
    </row>
    <row r="849" spans="3:5" x14ac:dyDescent="0.2">
      <c r="C849" s="4"/>
      <c r="D849" s="4"/>
      <c r="E849" s="4"/>
    </row>
    <row r="850" spans="3:5" x14ac:dyDescent="0.2">
      <c r="C850" s="4"/>
      <c r="D850" s="4"/>
      <c r="E850" s="4"/>
    </row>
    <row r="851" spans="3:5" x14ac:dyDescent="0.2">
      <c r="C851" s="4"/>
      <c r="D851" s="4"/>
      <c r="E851" s="4"/>
    </row>
    <row r="852" spans="3:5" x14ac:dyDescent="0.2">
      <c r="C852" s="4"/>
      <c r="D852" s="4"/>
      <c r="E852" s="4"/>
    </row>
    <row r="853" spans="3:5" x14ac:dyDescent="0.2">
      <c r="C853" s="4"/>
      <c r="D853" s="4"/>
      <c r="E853" s="4"/>
    </row>
    <row r="854" spans="3:5" x14ac:dyDescent="0.2">
      <c r="C854" s="4"/>
      <c r="D854" s="4"/>
      <c r="E854" s="4"/>
    </row>
    <row r="855" spans="3:5" x14ac:dyDescent="0.2">
      <c r="C855" s="4"/>
      <c r="D855" s="4"/>
      <c r="E855" s="4"/>
    </row>
    <row r="856" spans="3:5" x14ac:dyDescent="0.2">
      <c r="C856" s="4"/>
      <c r="D856" s="4"/>
      <c r="E856" s="4"/>
    </row>
    <row r="857" spans="3:5" x14ac:dyDescent="0.2">
      <c r="C857" s="4"/>
      <c r="D857" s="4"/>
      <c r="E857" s="4"/>
    </row>
    <row r="858" spans="3:5" x14ac:dyDescent="0.2">
      <c r="C858" s="4"/>
      <c r="D858" s="4"/>
      <c r="E858" s="4"/>
    </row>
    <row r="859" spans="3:5" x14ac:dyDescent="0.2">
      <c r="C859" s="4"/>
      <c r="D859" s="4"/>
      <c r="E859" s="4"/>
    </row>
    <row r="860" spans="3:5" x14ac:dyDescent="0.2">
      <c r="C860" s="4"/>
      <c r="D860" s="4"/>
      <c r="E860" s="4"/>
    </row>
    <row r="861" spans="3:5" x14ac:dyDescent="0.2">
      <c r="C861" s="4"/>
      <c r="D861" s="4"/>
      <c r="E861" s="4"/>
    </row>
    <row r="862" spans="3:5" x14ac:dyDescent="0.2">
      <c r="C862" s="4"/>
      <c r="D862" s="4"/>
      <c r="E862" s="4"/>
    </row>
    <row r="863" spans="3:5" x14ac:dyDescent="0.2">
      <c r="C863" s="4"/>
      <c r="D863" s="4"/>
      <c r="E863" s="4"/>
    </row>
    <row r="864" spans="3:5" x14ac:dyDescent="0.2">
      <c r="C864" s="4"/>
      <c r="D864" s="4"/>
      <c r="E864" s="4"/>
    </row>
    <row r="865" spans="3:5" x14ac:dyDescent="0.2">
      <c r="C865" s="4"/>
      <c r="D865" s="4"/>
      <c r="E865" s="4"/>
    </row>
    <row r="866" spans="3:5" x14ac:dyDescent="0.2">
      <c r="C866" s="4"/>
      <c r="D866" s="4"/>
      <c r="E866" s="4"/>
    </row>
    <row r="867" spans="3:5" x14ac:dyDescent="0.2">
      <c r="C867" s="4"/>
      <c r="D867" s="4"/>
      <c r="E867" s="4"/>
    </row>
    <row r="868" spans="3:5" x14ac:dyDescent="0.2">
      <c r="C868" s="4"/>
      <c r="D868" s="4"/>
      <c r="E868" s="4"/>
    </row>
    <row r="869" spans="3:5" x14ac:dyDescent="0.2">
      <c r="C869" s="4"/>
      <c r="D869" s="4"/>
      <c r="E869" s="4"/>
    </row>
    <row r="870" spans="3:5" x14ac:dyDescent="0.2">
      <c r="C870" s="4"/>
      <c r="D870" s="4"/>
      <c r="E870" s="4"/>
    </row>
    <row r="871" spans="3:5" x14ac:dyDescent="0.2">
      <c r="C871" s="4"/>
      <c r="D871" s="4"/>
      <c r="E871" s="4"/>
    </row>
    <row r="872" spans="3:5" x14ac:dyDescent="0.2">
      <c r="C872" s="4"/>
      <c r="D872" s="4"/>
      <c r="E872" s="4"/>
    </row>
    <row r="873" spans="3:5" x14ac:dyDescent="0.2">
      <c r="C873" s="4"/>
      <c r="D873" s="4"/>
      <c r="E873" s="4"/>
    </row>
    <row r="874" spans="3:5" x14ac:dyDescent="0.2">
      <c r="C874" s="4"/>
      <c r="D874" s="4"/>
      <c r="E874" s="4"/>
    </row>
    <row r="875" spans="3:5" x14ac:dyDescent="0.2">
      <c r="C875" s="4"/>
      <c r="D875" s="4"/>
      <c r="E875" s="4"/>
    </row>
    <row r="876" spans="3:5" x14ac:dyDescent="0.2">
      <c r="C876" s="4"/>
      <c r="D876" s="4"/>
      <c r="E876" s="4"/>
    </row>
    <row r="877" spans="3:5" x14ac:dyDescent="0.2">
      <c r="C877" s="4"/>
      <c r="D877" s="4"/>
      <c r="E877" s="4"/>
    </row>
    <row r="878" spans="3:5" x14ac:dyDescent="0.2">
      <c r="C878" s="4"/>
      <c r="D878" s="4"/>
      <c r="E878" s="4"/>
    </row>
    <row r="879" spans="3:5" x14ac:dyDescent="0.2">
      <c r="C879" s="4"/>
      <c r="D879" s="4"/>
      <c r="E879" s="4"/>
    </row>
    <row r="880" spans="3:5" x14ac:dyDescent="0.2">
      <c r="C880" s="4"/>
      <c r="D880" s="4"/>
      <c r="E880" s="4"/>
    </row>
    <row r="881" spans="3:5" x14ac:dyDescent="0.2">
      <c r="C881" s="4"/>
      <c r="D881" s="4"/>
      <c r="E881" s="4"/>
    </row>
    <row r="882" spans="3:5" x14ac:dyDescent="0.2">
      <c r="C882" s="4"/>
      <c r="D882" s="4"/>
      <c r="E882" s="4"/>
    </row>
    <row r="883" spans="3:5" x14ac:dyDescent="0.2">
      <c r="C883" s="4"/>
      <c r="D883" s="4"/>
      <c r="E883" s="4"/>
    </row>
    <row r="884" spans="3:5" x14ac:dyDescent="0.2">
      <c r="C884" s="4"/>
      <c r="D884" s="4"/>
      <c r="E884" s="4"/>
    </row>
    <row r="885" spans="3:5" x14ac:dyDescent="0.2">
      <c r="C885" s="4"/>
      <c r="D885" s="4"/>
      <c r="E885" s="4"/>
    </row>
    <row r="886" spans="3:5" x14ac:dyDescent="0.2">
      <c r="C886" s="4"/>
      <c r="D886" s="4"/>
      <c r="E886" s="4"/>
    </row>
    <row r="887" spans="3:5" x14ac:dyDescent="0.2">
      <c r="C887" s="4"/>
      <c r="D887" s="4"/>
      <c r="E887" s="4"/>
    </row>
    <row r="888" spans="3:5" x14ac:dyDescent="0.2">
      <c r="C888" s="4"/>
      <c r="D888" s="4"/>
      <c r="E888" s="4"/>
    </row>
    <row r="889" spans="3:5" x14ac:dyDescent="0.2">
      <c r="C889" s="4"/>
      <c r="D889" s="4"/>
      <c r="E889" s="4"/>
    </row>
    <row r="890" spans="3:5" x14ac:dyDescent="0.2">
      <c r="C890" s="4"/>
      <c r="D890" s="4"/>
      <c r="E890" s="4"/>
    </row>
    <row r="891" spans="3:5" x14ac:dyDescent="0.2">
      <c r="C891" s="4"/>
      <c r="D891" s="4"/>
      <c r="E891" s="4"/>
    </row>
    <row r="892" spans="3:5" x14ac:dyDescent="0.2">
      <c r="C892" s="4"/>
      <c r="D892" s="4"/>
      <c r="E892" s="4"/>
    </row>
    <row r="893" spans="3:5" x14ac:dyDescent="0.2">
      <c r="C893" s="4"/>
      <c r="D893" s="4"/>
      <c r="E893" s="4"/>
    </row>
    <row r="894" spans="3:5" x14ac:dyDescent="0.2">
      <c r="C894" s="4"/>
      <c r="D894" s="4"/>
      <c r="E894" s="4"/>
    </row>
    <row r="895" spans="3:5" x14ac:dyDescent="0.2">
      <c r="C895" s="4"/>
      <c r="D895" s="4"/>
      <c r="E895" s="4"/>
    </row>
    <row r="896" spans="3:5" x14ac:dyDescent="0.2">
      <c r="C896" s="4"/>
      <c r="D896" s="4"/>
      <c r="E896" s="4"/>
    </row>
    <row r="897" spans="3:5" x14ac:dyDescent="0.2">
      <c r="C897" s="4"/>
      <c r="D897" s="4"/>
      <c r="E897" s="4"/>
    </row>
    <row r="898" spans="3:5" x14ac:dyDescent="0.2">
      <c r="C898" s="4"/>
      <c r="D898" s="4"/>
      <c r="E898" s="4"/>
    </row>
    <row r="899" spans="3:5" x14ac:dyDescent="0.2">
      <c r="C899" s="4"/>
      <c r="D899" s="4"/>
      <c r="E899" s="4"/>
    </row>
    <row r="900" spans="3:5" x14ac:dyDescent="0.2">
      <c r="C900" s="4"/>
      <c r="D900" s="4"/>
      <c r="E900" s="4"/>
    </row>
    <row r="901" spans="3:5" x14ac:dyDescent="0.2">
      <c r="C901" s="4"/>
      <c r="D901" s="4"/>
      <c r="E901" s="4"/>
    </row>
    <row r="902" spans="3:5" x14ac:dyDescent="0.2">
      <c r="C902" s="4"/>
      <c r="D902" s="4"/>
      <c r="E902" s="4"/>
    </row>
    <row r="903" spans="3:5" x14ac:dyDescent="0.2">
      <c r="C903" s="4"/>
      <c r="D903" s="4"/>
      <c r="E903" s="4"/>
    </row>
    <row r="904" spans="3:5" x14ac:dyDescent="0.2">
      <c r="C904" s="4"/>
      <c r="D904" s="4"/>
      <c r="E904" s="4"/>
    </row>
    <row r="905" spans="3:5" x14ac:dyDescent="0.2">
      <c r="C905" s="4"/>
      <c r="D905" s="4"/>
      <c r="E905" s="4"/>
    </row>
    <row r="906" spans="3:5" x14ac:dyDescent="0.2">
      <c r="C906" s="4"/>
      <c r="D906" s="4"/>
      <c r="E906" s="4"/>
    </row>
    <row r="907" spans="3:5" x14ac:dyDescent="0.2">
      <c r="C907" s="4"/>
      <c r="D907" s="4"/>
      <c r="E907" s="4"/>
    </row>
    <row r="908" spans="3:5" x14ac:dyDescent="0.2">
      <c r="C908" s="4"/>
      <c r="D908" s="4"/>
      <c r="E908" s="4"/>
    </row>
    <row r="909" spans="3:5" x14ac:dyDescent="0.2">
      <c r="C909" s="4"/>
      <c r="D909" s="4"/>
      <c r="E909" s="4"/>
    </row>
    <row r="910" spans="3:5" x14ac:dyDescent="0.2">
      <c r="C910" s="4"/>
      <c r="D910" s="4"/>
      <c r="E910" s="4"/>
    </row>
    <row r="911" spans="3:5" x14ac:dyDescent="0.2">
      <c r="C911" s="4"/>
      <c r="D911" s="4"/>
      <c r="E911" s="4"/>
    </row>
    <row r="912" spans="3:5" x14ac:dyDescent="0.2">
      <c r="C912" s="4"/>
      <c r="D912" s="4"/>
      <c r="E912" s="4"/>
    </row>
    <row r="913" spans="3:5" x14ac:dyDescent="0.2">
      <c r="C913" s="4"/>
      <c r="D913" s="4"/>
      <c r="E913" s="4"/>
    </row>
    <row r="914" spans="3:5" x14ac:dyDescent="0.2">
      <c r="C914" s="4"/>
      <c r="D914" s="4"/>
      <c r="E914" s="4"/>
    </row>
    <row r="915" spans="3:5" x14ac:dyDescent="0.2">
      <c r="C915" s="4"/>
      <c r="D915" s="4"/>
      <c r="E915" s="4"/>
    </row>
    <row r="916" spans="3:5" x14ac:dyDescent="0.2">
      <c r="C916" s="4"/>
      <c r="D916" s="4"/>
      <c r="E916" s="4"/>
    </row>
    <row r="917" spans="3:5" x14ac:dyDescent="0.2">
      <c r="C917" s="4"/>
      <c r="D917" s="4"/>
      <c r="E917" s="4"/>
    </row>
    <row r="918" spans="3:5" x14ac:dyDescent="0.2">
      <c r="C918" s="4"/>
      <c r="D918" s="4"/>
      <c r="E918" s="4"/>
    </row>
    <row r="919" spans="3:5" x14ac:dyDescent="0.2">
      <c r="C919" s="4"/>
      <c r="D919" s="4"/>
      <c r="E919" s="4"/>
    </row>
    <row r="920" spans="3:5" x14ac:dyDescent="0.2">
      <c r="C920" s="4"/>
      <c r="D920" s="4"/>
      <c r="E920" s="4"/>
    </row>
    <row r="921" spans="3:5" x14ac:dyDescent="0.2">
      <c r="C921" s="4"/>
      <c r="D921" s="4"/>
      <c r="E921" s="4"/>
    </row>
    <row r="922" spans="3:5" x14ac:dyDescent="0.2">
      <c r="C922" s="4"/>
      <c r="D922" s="4"/>
      <c r="E922" s="4"/>
    </row>
    <row r="923" spans="3:5" x14ac:dyDescent="0.2">
      <c r="C923" s="4"/>
      <c r="D923" s="4"/>
      <c r="E923" s="4"/>
    </row>
    <row r="924" spans="3:5" x14ac:dyDescent="0.2">
      <c r="C924" s="4"/>
      <c r="D924" s="4"/>
      <c r="E924" s="4"/>
    </row>
    <row r="925" spans="3:5" x14ac:dyDescent="0.2">
      <c r="C925" s="4"/>
      <c r="D925" s="4"/>
      <c r="E925" s="4"/>
    </row>
    <row r="926" spans="3:5" x14ac:dyDescent="0.2">
      <c r="C926" s="4"/>
      <c r="D926" s="4"/>
      <c r="E926" s="4"/>
    </row>
    <row r="927" spans="3:5" x14ac:dyDescent="0.2">
      <c r="C927" s="4"/>
      <c r="D927" s="4"/>
      <c r="E927" s="4"/>
    </row>
    <row r="928" spans="3:5" x14ac:dyDescent="0.2">
      <c r="C928" s="4"/>
      <c r="D928" s="4"/>
      <c r="E928" s="4"/>
    </row>
    <row r="929" spans="3:5" x14ac:dyDescent="0.2">
      <c r="C929" s="4"/>
      <c r="D929" s="4"/>
      <c r="E929" s="4"/>
    </row>
    <row r="930" spans="3:5" x14ac:dyDescent="0.2">
      <c r="C930" s="4"/>
      <c r="D930" s="4"/>
      <c r="E930" s="4"/>
    </row>
    <row r="931" spans="3:5" x14ac:dyDescent="0.2">
      <c r="C931" s="4"/>
      <c r="D931" s="4"/>
      <c r="E931" s="4"/>
    </row>
    <row r="932" spans="3:5" x14ac:dyDescent="0.2">
      <c r="C932" s="4"/>
      <c r="D932" s="4"/>
      <c r="E932" s="4"/>
    </row>
    <row r="933" spans="3:5" x14ac:dyDescent="0.2">
      <c r="C933" s="4"/>
      <c r="D933" s="4"/>
      <c r="E933" s="4"/>
    </row>
    <row r="934" spans="3:5" x14ac:dyDescent="0.2">
      <c r="C934" s="4"/>
      <c r="D934" s="4"/>
      <c r="E934" s="4"/>
    </row>
    <row r="935" spans="3:5" x14ac:dyDescent="0.2">
      <c r="C935" s="4"/>
      <c r="D935" s="4"/>
      <c r="E935" s="4"/>
    </row>
    <row r="936" spans="3:5" x14ac:dyDescent="0.2">
      <c r="C936" s="4"/>
      <c r="D936" s="4"/>
      <c r="E936" s="4"/>
    </row>
    <row r="937" spans="3:5" x14ac:dyDescent="0.2">
      <c r="C937" s="4"/>
      <c r="D937" s="4"/>
      <c r="E937" s="4"/>
    </row>
    <row r="938" spans="3:5" x14ac:dyDescent="0.2">
      <c r="C938" s="4"/>
      <c r="D938" s="4"/>
      <c r="E938" s="4"/>
    </row>
    <row r="939" spans="3:5" x14ac:dyDescent="0.2">
      <c r="C939" s="4"/>
      <c r="D939" s="4"/>
      <c r="E939" s="4"/>
    </row>
    <row r="940" spans="3:5" x14ac:dyDescent="0.2">
      <c r="C940" s="4"/>
      <c r="D940" s="4"/>
      <c r="E940" s="4"/>
    </row>
    <row r="941" spans="3:5" x14ac:dyDescent="0.2">
      <c r="C941" s="4"/>
      <c r="D941" s="4"/>
      <c r="E941" s="4"/>
    </row>
    <row r="942" spans="3:5" x14ac:dyDescent="0.2">
      <c r="C942" s="4"/>
      <c r="D942" s="4"/>
      <c r="E942" s="4"/>
    </row>
    <row r="943" spans="3:5" x14ac:dyDescent="0.2">
      <c r="C943" s="4"/>
      <c r="D943" s="4"/>
      <c r="E943" s="4"/>
    </row>
    <row r="944" spans="3:5" x14ac:dyDescent="0.2">
      <c r="C944" s="4"/>
      <c r="D944" s="4"/>
      <c r="E944" s="4"/>
    </row>
    <row r="945" spans="3:5" x14ac:dyDescent="0.2">
      <c r="C945" s="4"/>
      <c r="D945" s="4"/>
      <c r="E945" s="4"/>
    </row>
    <row r="946" spans="3:5" x14ac:dyDescent="0.2">
      <c r="C946" s="4"/>
      <c r="D946" s="4"/>
      <c r="E946" s="4"/>
    </row>
    <row r="947" spans="3:5" x14ac:dyDescent="0.2">
      <c r="C947" s="4"/>
      <c r="D947" s="4"/>
      <c r="E947" s="4"/>
    </row>
    <row r="948" spans="3:5" x14ac:dyDescent="0.2">
      <c r="C948" s="4"/>
      <c r="D948" s="4"/>
      <c r="E948" s="4"/>
    </row>
    <row r="949" spans="3:5" x14ac:dyDescent="0.2">
      <c r="C949" s="4"/>
      <c r="D949" s="4"/>
      <c r="E949" s="4"/>
    </row>
    <row r="950" spans="3:5" x14ac:dyDescent="0.2">
      <c r="C950" s="4"/>
      <c r="D950" s="4"/>
      <c r="E950" s="4"/>
    </row>
    <row r="951" spans="3:5" x14ac:dyDescent="0.2">
      <c r="C951" s="4"/>
      <c r="D951" s="4"/>
      <c r="E951" s="4"/>
    </row>
    <row r="952" spans="3:5" x14ac:dyDescent="0.2">
      <c r="C952" s="4"/>
      <c r="D952" s="4"/>
      <c r="E952" s="4"/>
    </row>
    <row r="953" spans="3:5" x14ac:dyDescent="0.2">
      <c r="C953" s="4"/>
      <c r="D953" s="4"/>
      <c r="E953" s="4"/>
    </row>
    <row r="954" spans="3:5" x14ac:dyDescent="0.2">
      <c r="C954" s="4"/>
      <c r="D954" s="4"/>
      <c r="E954" s="4"/>
    </row>
    <row r="955" spans="3:5" x14ac:dyDescent="0.2">
      <c r="C955" s="4"/>
      <c r="D955" s="4"/>
      <c r="E955" s="4"/>
    </row>
    <row r="956" spans="3:5" x14ac:dyDescent="0.2">
      <c r="C956" s="4"/>
      <c r="D956" s="4"/>
      <c r="E956" s="4"/>
    </row>
    <row r="957" spans="3:5" x14ac:dyDescent="0.2">
      <c r="C957" s="4"/>
      <c r="D957" s="4"/>
      <c r="E957" s="4"/>
    </row>
    <row r="958" spans="3:5" x14ac:dyDescent="0.2">
      <c r="C958" s="4"/>
      <c r="D958" s="4"/>
      <c r="E958" s="4"/>
    </row>
    <row r="959" spans="3:5" x14ac:dyDescent="0.2">
      <c r="C959" s="4"/>
      <c r="D959" s="4"/>
      <c r="E959" s="4"/>
    </row>
    <row r="960" spans="3:5" x14ac:dyDescent="0.2">
      <c r="C960" s="4"/>
      <c r="D960" s="4"/>
      <c r="E960" s="4"/>
    </row>
    <row r="961" spans="3:5" x14ac:dyDescent="0.2">
      <c r="C961" s="4"/>
      <c r="D961" s="4"/>
      <c r="E961" s="4"/>
    </row>
    <row r="962" spans="3:5" x14ac:dyDescent="0.2">
      <c r="C962" s="4"/>
      <c r="D962" s="4"/>
      <c r="E962" s="4"/>
    </row>
    <row r="963" spans="3:5" x14ac:dyDescent="0.2">
      <c r="C963" s="4"/>
      <c r="D963" s="4"/>
      <c r="E963" s="4"/>
    </row>
    <row r="964" spans="3:5" x14ac:dyDescent="0.2">
      <c r="C964" s="4"/>
      <c r="D964" s="4"/>
      <c r="E964" s="4"/>
    </row>
    <row r="965" spans="3:5" x14ac:dyDescent="0.2">
      <c r="C965" s="4"/>
      <c r="D965" s="4"/>
      <c r="E965" s="4"/>
    </row>
    <row r="966" spans="3:5" x14ac:dyDescent="0.2">
      <c r="C966" s="4"/>
      <c r="D966" s="4"/>
      <c r="E966" s="4"/>
    </row>
    <row r="967" spans="3:5" x14ac:dyDescent="0.2">
      <c r="C967" s="4"/>
      <c r="D967" s="4"/>
      <c r="E967" s="4"/>
    </row>
    <row r="968" spans="3:5" x14ac:dyDescent="0.2">
      <c r="C968" s="4"/>
      <c r="D968" s="4"/>
      <c r="E968" s="4"/>
    </row>
    <row r="969" spans="3:5" x14ac:dyDescent="0.2">
      <c r="C969" s="4"/>
      <c r="D969" s="4"/>
      <c r="E969" s="4"/>
    </row>
    <row r="970" spans="3:5" x14ac:dyDescent="0.2">
      <c r="C970" s="4"/>
      <c r="D970" s="4"/>
      <c r="E970" s="4"/>
    </row>
    <row r="971" spans="3:5" x14ac:dyDescent="0.2">
      <c r="C971" s="4"/>
      <c r="D971" s="4"/>
      <c r="E971" s="4"/>
    </row>
    <row r="972" spans="3:5" x14ac:dyDescent="0.2">
      <c r="C972" s="4"/>
      <c r="D972" s="4"/>
      <c r="E972" s="4"/>
    </row>
    <row r="973" spans="3:5" x14ac:dyDescent="0.2">
      <c r="C973" s="4"/>
      <c r="D973" s="4"/>
      <c r="E973" s="4"/>
    </row>
    <row r="974" spans="3:5" x14ac:dyDescent="0.2">
      <c r="C974" s="4"/>
      <c r="D974" s="4"/>
      <c r="E974" s="4"/>
    </row>
    <row r="975" spans="3:5" x14ac:dyDescent="0.2">
      <c r="C975" s="4"/>
      <c r="D975" s="4"/>
      <c r="E975" s="4"/>
    </row>
    <row r="976" spans="3:5" x14ac:dyDescent="0.2">
      <c r="C976" s="4"/>
      <c r="D976" s="4"/>
      <c r="E976" s="4"/>
    </row>
    <row r="977" spans="3:5" x14ac:dyDescent="0.2">
      <c r="C977" s="4"/>
      <c r="D977" s="4"/>
      <c r="E977" s="4"/>
    </row>
    <row r="978" spans="3:5" x14ac:dyDescent="0.2">
      <c r="C978" s="4"/>
      <c r="D978" s="4"/>
      <c r="E978" s="4"/>
    </row>
    <row r="979" spans="3:5" x14ac:dyDescent="0.2">
      <c r="C979" s="4"/>
      <c r="D979" s="4"/>
      <c r="E979" s="4"/>
    </row>
    <row r="980" spans="3:5" x14ac:dyDescent="0.2">
      <c r="C980" s="4"/>
      <c r="D980" s="4"/>
      <c r="E980" s="4"/>
    </row>
    <row r="981" spans="3:5" x14ac:dyDescent="0.2">
      <c r="C981" s="4"/>
      <c r="D981" s="4"/>
      <c r="E981" s="4"/>
    </row>
    <row r="982" spans="3:5" x14ac:dyDescent="0.2">
      <c r="C982" s="4"/>
      <c r="D982" s="4"/>
      <c r="E982" s="4"/>
    </row>
    <row r="983" spans="3:5" x14ac:dyDescent="0.2">
      <c r="C983" s="4"/>
      <c r="D983" s="4"/>
      <c r="E983" s="4"/>
    </row>
    <row r="984" spans="3:5" x14ac:dyDescent="0.2">
      <c r="C984" s="4"/>
      <c r="D984" s="4"/>
      <c r="E984" s="4"/>
    </row>
    <row r="985" spans="3:5" x14ac:dyDescent="0.2">
      <c r="C985" s="4"/>
      <c r="D985" s="4"/>
      <c r="E985" s="4"/>
    </row>
    <row r="986" spans="3:5" x14ac:dyDescent="0.2">
      <c r="C986" s="4"/>
      <c r="D986" s="4"/>
      <c r="E986" s="4"/>
    </row>
    <row r="987" spans="3:5" x14ac:dyDescent="0.2">
      <c r="C987" s="4"/>
      <c r="D987" s="4"/>
      <c r="E987" s="4"/>
    </row>
    <row r="988" spans="3:5" x14ac:dyDescent="0.2">
      <c r="C988" s="4"/>
      <c r="D988" s="4"/>
      <c r="E988" s="4"/>
    </row>
    <row r="989" spans="3:5" x14ac:dyDescent="0.2">
      <c r="C989" s="4"/>
      <c r="D989" s="4"/>
      <c r="E989" s="4"/>
    </row>
    <row r="990" spans="3:5" x14ac:dyDescent="0.2">
      <c r="C990" s="4"/>
      <c r="D990" s="4"/>
      <c r="E990" s="4"/>
    </row>
    <row r="991" spans="3:5" x14ac:dyDescent="0.2">
      <c r="C991" s="4"/>
      <c r="D991" s="4"/>
      <c r="E991" s="4"/>
    </row>
    <row r="992" spans="3:5" x14ac:dyDescent="0.2">
      <c r="C992" s="4"/>
      <c r="D992" s="4"/>
      <c r="E992" s="4"/>
    </row>
    <row r="993" spans="3:5" x14ac:dyDescent="0.2">
      <c r="C993" s="4"/>
      <c r="D993" s="4"/>
      <c r="E993" s="4"/>
    </row>
    <row r="994" spans="3:5" x14ac:dyDescent="0.2">
      <c r="C994" s="4"/>
      <c r="D994" s="4"/>
      <c r="E994" s="4"/>
    </row>
    <row r="995" spans="3:5" x14ac:dyDescent="0.2">
      <c r="C995" s="4"/>
      <c r="D995" s="4"/>
      <c r="E995" s="4"/>
    </row>
    <row r="996" spans="3:5" x14ac:dyDescent="0.2">
      <c r="C996" s="4"/>
      <c r="D996" s="4"/>
      <c r="E996" s="4"/>
    </row>
    <row r="997" spans="3:5" x14ac:dyDescent="0.2">
      <c r="C997" s="4"/>
      <c r="D997" s="4"/>
      <c r="E997" s="4"/>
    </row>
    <row r="998" spans="3:5" x14ac:dyDescent="0.2">
      <c r="C998" s="4"/>
      <c r="D998" s="4"/>
      <c r="E998" s="4"/>
    </row>
    <row r="999" spans="3:5" x14ac:dyDescent="0.2">
      <c r="C999" s="4"/>
      <c r="D999" s="4"/>
      <c r="E999" s="4"/>
    </row>
    <row r="1000" spans="3:5" x14ac:dyDescent="0.2">
      <c r="C1000" s="4"/>
      <c r="D1000" s="4"/>
      <c r="E1000" s="4"/>
    </row>
    <row r="1001" spans="3:5" x14ac:dyDescent="0.2">
      <c r="C1001" s="4"/>
      <c r="D1001" s="4"/>
      <c r="E1001" s="4"/>
    </row>
    <row r="1002" spans="3:5" x14ac:dyDescent="0.2">
      <c r="C1002" s="4"/>
      <c r="D1002" s="4"/>
      <c r="E1002" s="4"/>
    </row>
    <row r="1003" spans="3:5" x14ac:dyDescent="0.2">
      <c r="C1003" s="4"/>
      <c r="D1003" s="4"/>
      <c r="E1003" s="4"/>
    </row>
    <row r="1004" spans="3:5" x14ac:dyDescent="0.2">
      <c r="C1004" s="4"/>
      <c r="D1004" s="4"/>
      <c r="E1004" s="4"/>
    </row>
    <row r="1005" spans="3:5" x14ac:dyDescent="0.2">
      <c r="C1005" s="4"/>
      <c r="D1005" s="4"/>
      <c r="E1005" s="4"/>
    </row>
    <row r="1006" spans="3:5" x14ac:dyDescent="0.2">
      <c r="C1006" s="4"/>
      <c r="D1006" s="4"/>
      <c r="E1006" s="4"/>
    </row>
    <row r="1007" spans="3:5" x14ac:dyDescent="0.2">
      <c r="C1007" s="4"/>
      <c r="D1007" s="4"/>
      <c r="E1007" s="4"/>
    </row>
    <row r="1008" spans="3:5" x14ac:dyDescent="0.2">
      <c r="C1008" s="4"/>
      <c r="D1008" s="4"/>
      <c r="E1008" s="4"/>
    </row>
    <row r="1009" spans="3:5" x14ac:dyDescent="0.2">
      <c r="C1009" s="4"/>
      <c r="D1009" s="4"/>
      <c r="E1009" s="4"/>
    </row>
    <row r="1010" spans="3:5" x14ac:dyDescent="0.2">
      <c r="C1010" s="4"/>
      <c r="D1010" s="4"/>
      <c r="E1010" s="4"/>
    </row>
    <row r="1011" spans="3:5" x14ac:dyDescent="0.2">
      <c r="C1011" s="4"/>
      <c r="D1011" s="4"/>
      <c r="E1011" s="4"/>
    </row>
    <row r="1012" spans="3:5" x14ac:dyDescent="0.2">
      <c r="C1012" s="4"/>
      <c r="D1012" s="4"/>
      <c r="E1012" s="4"/>
    </row>
    <row r="1013" spans="3:5" x14ac:dyDescent="0.2">
      <c r="C1013" s="4"/>
      <c r="D1013" s="4"/>
      <c r="E1013" s="4"/>
    </row>
    <row r="1014" spans="3:5" x14ac:dyDescent="0.2">
      <c r="C1014" s="4"/>
      <c r="D1014" s="4"/>
      <c r="E1014" s="4"/>
    </row>
    <row r="1015" spans="3:5" x14ac:dyDescent="0.2">
      <c r="C1015" s="4"/>
      <c r="D1015" s="4"/>
      <c r="E1015" s="4"/>
    </row>
    <row r="1016" spans="3:5" x14ac:dyDescent="0.2">
      <c r="C1016" s="4"/>
      <c r="D1016" s="4"/>
      <c r="E1016" s="4"/>
    </row>
    <row r="1017" spans="3:5" x14ac:dyDescent="0.2">
      <c r="C1017" s="4"/>
      <c r="D1017" s="4"/>
      <c r="E1017" s="4"/>
    </row>
    <row r="1018" spans="3:5" x14ac:dyDescent="0.2">
      <c r="C1018" s="4"/>
      <c r="D1018" s="4"/>
      <c r="E1018" s="4"/>
    </row>
    <row r="1019" spans="3:5" x14ac:dyDescent="0.2">
      <c r="C1019" s="4"/>
      <c r="D1019" s="4"/>
      <c r="E1019" s="4"/>
    </row>
    <row r="1020" spans="3:5" x14ac:dyDescent="0.2">
      <c r="C1020" s="4"/>
      <c r="D1020" s="4"/>
      <c r="E1020" s="4"/>
    </row>
    <row r="1021" spans="3:5" x14ac:dyDescent="0.2">
      <c r="C1021" s="4"/>
      <c r="D1021" s="4"/>
      <c r="E1021" s="4"/>
    </row>
    <row r="1022" spans="3:5" x14ac:dyDescent="0.2">
      <c r="C1022" s="4"/>
      <c r="D1022" s="4"/>
      <c r="E1022" s="4"/>
    </row>
    <row r="1023" spans="3:5" x14ac:dyDescent="0.2">
      <c r="C1023" s="4"/>
      <c r="D1023" s="4"/>
      <c r="E1023" s="4"/>
    </row>
    <row r="1024" spans="3:5" x14ac:dyDescent="0.2">
      <c r="C1024" s="4"/>
      <c r="D1024" s="4"/>
      <c r="E1024" s="4"/>
    </row>
    <row r="1025" spans="3:5" x14ac:dyDescent="0.2">
      <c r="C1025" s="4"/>
      <c r="D1025" s="4"/>
      <c r="E1025" s="4"/>
    </row>
    <row r="1026" spans="3:5" x14ac:dyDescent="0.2">
      <c r="C1026" s="4"/>
      <c r="D1026" s="4"/>
      <c r="E1026" s="4"/>
    </row>
    <row r="1027" spans="3:5" x14ac:dyDescent="0.2">
      <c r="C1027" s="4"/>
      <c r="D1027" s="4"/>
      <c r="E1027" s="4"/>
    </row>
    <row r="1028" spans="3:5" x14ac:dyDescent="0.2">
      <c r="C1028" s="4"/>
      <c r="D1028" s="4"/>
      <c r="E1028" s="4"/>
    </row>
    <row r="1029" spans="3:5" x14ac:dyDescent="0.2">
      <c r="C1029" s="4"/>
      <c r="D1029" s="4"/>
      <c r="E1029" s="4"/>
    </row>
    <row r="1030" spans="3:5" x14ac:dyDescent="0.2">
      <c r="C1030" s="4"/>
      <c r="D1030" s="4"/>
      <c r="E1030" s="4"/>
    </row>
    <row r="1031" spans="3:5" x14ac:dyDescent="0.2">
      <c r="C1031" s="4"/>
      <c r="D1031" s="4"/>
      <c r="E1031" s="4"/>
    </row>
    <row r="1032" spans="3:5" x14ac:dyDescent="0.2">
      <c r="C1032" s="4"/>
      <c r="D1032" s="4"/>
      <c r="E1032" s="4"/>
    </row>
    <row r="1033" spans="3:5" x14ac:dyDescent="0.2">
      <c r="C1033" s="4"/>
      <c r="D1033" s="4"/>
      <c r="E1033" s="4"/>
    </row>
    <row r="1034" spans="3:5" x14ac:dyDescent="0.2">
      <c r="C1034" s="4"/>
      <c r="D1034" s="4"/>
      <c r="E1034" s="4"/>
    </row>
    <row r="1035" spans="3:5" x14ac:dyDescent="0.2">
      <c r="C1035" s="4"/>
      <c r="D1035" s="4"/>
      <c r="E1035" s="4"/>
    </row>
    <row r="1036" spans="3:5" x14ac:dyDescent="0.2">
      <c r="C1036" s="4"/>
      <c r="D1036" s="4"/>
      <c r="E1036" s="4"/>
    </row>
    <row r="1037" spans="3:5" x14ac:dyDescent="0.2">
      <c r="C1037" s="4"/>
      <c r="D1037" s="4"/>
      <c r="E1037" s="4"/>
    </row>
    <row r="1038" spans="3:5" x14ac:dyDescent="0.2">
      <c r="C1038" s="4"/>
      <c r="D1038" s="4"/>
      <c r="E1038" s="4"/>
    </row>
    <row r="1039" spans="3:5" x14ac:dyDescent="0.2">
      <c r="C1039" s="4"/>
      <c r="D1039" s="4"/>
      <c r="E1039" s="4"/>
    </row>
    <row r="1040" spans="3:5" x14ac:dyDescent="0.2">
      <c r="C1040" s="4"/>
      <c r="D1040" s="4"/>
      <c r="E1040" s="4"/>
    </row>
    <row r="1041" spans="3:5" x14ac:dyDescent="0.2">
      <c r="C1041" s="4"/>
      <c r="D1041" s="4"/>
      <c r="E1041" s="4"/>
    </row>
    <row r="1042" spans="3:5" x14ac:dyDescent="0.2">
      <c r="C1042" s="4"/>
      <c r="D1042" s="4"/>
      <c r="E1042" s="4"/>
    </row>
    <row r="1043" spans="3:5" x14ac:dyDescent="0.2">
      <c r="C1043" s="4"/>
      <c r="D1043" s="4"/>
      <c r="E1043" s="4"/>
    </row>
    <row r="1044" spans="3:5" x14ac:dyDescent="0.2">
      <c r="C1044" s="4"/>
      <c r="D1044" s="4"/>
      <c r="E1044" s="4"/>
    </row>
    <row r="1045" spans="3:5" x14ac:dyDescent="0.2">
      <c r="C1045" s="4"/>
      <c r="D1045" s="4"/>
      <c r="E1045" s="4"/>
    </row>
    <row r="1046" spans="3:5" x14ac:dyDescent="0.2">
      <c r="C1046" s="4"/>
      <c r="D1046" s="4"/>
      <c r="E1046" s="4"/>
    </row>
    <row r="1047" spans="3:5" x14ac:dyDescent="0.2">
      <c r="C1047" s="4"/>
      <c r="D1047" s="4"/>
      <c r="E1047" s="4"/>
    </row>
    <row r="1048" spans="3:5" x14ac:dyDescent="0.2">
      <c r="C1048" s="4"/>
      <c r="D1048" s="4"/>
      <c r="E1048" s="4"/>
    </row>
    <row r="1049" spans="3:5" x14ac:dyDescent="0.2">
      <c r="C1049" s="4"/>
      <c r="D1049" s="4"/>
      <c r="E1049" s="4"/>
    </row>
    <row r="1050" spans="3:5" x14ac:dyDescent="0.2">
      <c r="C1050" s="4"/>
      <c r="D1050" s="4"/>
      <c r="E1050" s="4"/>
    </row>
    <row r="1051" spans="3:5" x14ac:dyDescent="0.2">
      <c r="C1051" s="4"/>
      <c r="D1051" s="4"/>
      <c r="E1051" s="4"/>
    </row>
    <row r="1052" spans="3:5" x14ac:dyDescent="0.2">
      <c r="C1052" s="4"/>
      <c r="D1052" s="4"/>
      <c r="E1052" s="4"/>
    </row>
    <row r="1053" spans="3:5" x14ac:dyDescent="0.2">
      <c r="C1053" s="4"/>
      <c r="D1053" s="4"/>
      <c r="E1053" s="4"/>
    </row>
    <row r="1054" spans="3:5" x14ac:dyDescent="0.2">
      <c r="C1054" s="4"/>
      <c r="D1054" s="4"/>
      <c r="E1054" s="4"/>
    </row>
    <row r="1055" spans="3:5" x14ac:dyDescent="0.2">
      <c r="C1055" s="4"/>
      <c r="D1055" s="4"/>
      <c r="E1055" s="4"/>
    </row>
    <row r="1056" spans="3:5" x14ac:dyDescent="0.2">
      <c r="C1056" s="4"/>
      <c r="D1056" s="4"/>
      <c r="E1056" s="4"/>
    </row>
    <row r="1057" spans="3:5" x14ac:dyDescent="0.2">
      <c r="C1057" s="4"/>
      <c r="D1057" s="4"/>
      <c r="E1057" s="4"/>
    </row>
    <row r="1058" spans="3:5" x14ac:dyDescent="0.2">
      <c r="C1058" s="4"/>
      <c r="D1058" s="4"/>
      <c r="E1058" s="4"/>
    </row>
    <row r="1059" spans="3:5" x14ac:dyDescent="0.2">
      <c r="C1059" s="4"/>
      <c r="D1059" s="4"/>
      <c r="E1059" s="4"/>
    </row>
    <row r="1060" spans="3:5" x14ac:dyDescent="0.2">
      <c r="C1060" s="4"/>
      <c r="D1060" s="4"/>
      <c r="E1060" s="4"/>
    </row>
    <row r="1061" spans="3:5" x14ac:dyDescent="0.2">
      <c r="C1061" s="4"/>
      <c r="D1061" s="4"/>
      <c r="E1061" s="4"/>
    </row>
    <row r="1062" spans="3:5" x14ac:dyDescent="0.2">
      <c r="C1062" s="4"/>
      <c r="D1062" s="4"/>
      <c r="E1062" s="4"/>
    </row>
    <row r="1063" spans="3:5" x14ac:dyDescent="0.2">
      <c r="C1063" s="4"/>
      <c r="D1063" s="4"/>
      <c r="E1063" s="4"/>
    </row>
    <row r="1064" spans="3:5" x14ac:dyDescent="0.2">
      <c r="C1064" s="4"/>
      <c r="D1064" s="4"/>
      <c r="E1064" s="4"/>
    </row>
    <row r="1065" spans="3:5" x14ac:dyDescent="0.2">
      <c r="C1065" s="4"/>
      <c r="D1065" s="4"/>
      <c r="E1065" s="4"/>
    </row>
    <row r="1066" spans="3:5" x14ac:dyDescent="0.2">
      <c r="C1066" s="4"/>
      <c r="D1066" s="4"/>
      <c r="E1066" s="4"/>
    </row>
    <row r="1067" spans="3:5" x14ac:dyDescent="0.2">
      <c r="C1067" s="4"/>
      <c r="D1067" s="4"/>
      <c r="E1067" s="4"/>
    </row>
    <row r="1068" spans="3:5" x14ac:dyDescent="0.2">
      <c r="C1068" s="4"/>
      <c r="D1068" s="4"/>
      <c r="E1068" s="4"/>
    </row>
    <row r="1069" spans="3:5" x14ac:dyDescent="0.2">
      <c r="C1069" s="4"/>
      <c r="D1069" s="4"/>
      <c r="E1069" s="4"/>
    </row>
    <row r="1070" spans="3:5" x14ac:dyDescent="0.2">
      <c r="C1070" s="4"/>
      <c r="D1070" s="4"/>
      <c r="E1070" s="4"/>
    </row>
    <row r="1071" spans="3:5" x14ac:dyDescent="0.2">
      <c r="C1071" s="4"/>
      <c r="D1071" s="4"/>
      <c r="E1071" s="4"/>
    </row>
    <row r="1072" spans="3:5" x14ac:dyDescent="0.2">
      <c r="C1072" s="4"/>
      <c r="D1072" s="4"/>
      <c r="E1072" s="4"/>
    </row>
    <row r="1073" spans="3:5" x14ac:dyDescent="0.2">
      <c r="C1073" s="4"/>
      <c r="D1073" s="4"/>
      <c r="E1073" s="4"/>
    </row>
    <row r="1074" spans="3:5" x14ac:dyDescent="0.2">
      <c r="C1074" s="4"/>
      <c r="D1074" s="4"/>
      <c r="E1074" s="4"/>
    </row>
    <row r="1075" spans="3:5" x14ac:dyDescent="0.2">
      <c r="C1075" s="4"/>
      <c r="D1075" s="4"/>
      <c r="E1075" s="4"/>
    </row>
    <row r="1076" spans="3:5" x14ac:dyDescent="0.2">
      <c r="C1076" s="4"/>
      <c r="D1076" s="4"/>
      <c r="E1076" s="4"/>
    </row>
    <row r="1077" spans="3:5" x14ac:dyDescent="0.2">
      <c r="C1077" s="4"/>
      <c r="D1077" s="4"/>
      <c r="E1077" s="4"/>
    </row>
    <row r="1078" spans="3:5" x14ac:dyDescent="0.2">
      <c r="C1078" s="4"/>
      <c r="D1078" s="4"/>
      <c r="E1078" s="4"/>
    </row>
    <row r="1079" spans="3:5" x14ac:dyDescent="0.2">
      <c r="C1079" s="4"/>
      <c r="D1079" s="4"/>
      <c r="E1079" s="4"/>
    </row>
    <row r="1080" spans="3:5" x14ac:dyDescent="0.2">
      <c r="C1080" s="4"/>
      <c r="D1080" s="4"/>
      <c r="E1080" s="4"/>
    </row>
    <row r="1081" spans="3:5" x14ac:dyDescent="0.2">
      <c r="C1081" s="4"/>
      <c r="D1081" s="4"/>
      <c r="E1081" s="4"/>
    </row>
    <row r="1082" spans="3:5" x14ac:dyDescent="0.2">
      <c r="C1082" s="4"/>
      <c r="D1082" s="4"/>
      <c r="E1082" s="4"/>
    </row>
    <row r="1083" spans="3:5" x14ac:dyDescent="0.2">
      <c r="C1083" s="4"/>
      <c r="D1083" s="4"/>
      <c r="E1083" s="4"/>
    </row>
    <row r="1084" spans="3:5" x14ac:dyDescent="0.2">
      <c r="C1084" s="4"/>
      <c r="D1084" s="4"/>
      <c r="E1084" s="4"/>
    </row>
    <row r="1085" spans="3:5" x14ac:dyDescent="0.2">
      <c r="C1085" s="4"/>
      <c r="D1085" s="4"/>
      <c r="E1085" s="4"/>
    </row>
    <row r="1086" spans="3:5" x14ac:dyDescent="0.2">
      <c r="C1086" s="4"/>
      <c r="D1086" s="4"/>
      <c r="E1086" s="4"/>
    </row>
    <row r="1087" spans="3:5" x14ac:dyDescent="0.2">
      <c r="C1087" s="4"/>
      <c r="D1087" s="4"/>
      <c r="E1087" s="4"/>
    </row>
    <row r="1088" spans="3:5" x14ac:dyDescent="0.2">
      <c r="C1088" s="4"/>
      <c r="D1088" s="4"/>
      <c r="E1088" s="4"/>
    </row>
    <row r="1089" spans="3:5" x14ac:dyDescent="0.2">
      <c r="C1089" s="4"/>
      <c r="D1089" s="4"/>
      <c r="E1089" s="4"/>
    </row>
    <row r="1090" spans="3:5" x14ac:dyDescent="0.2">
      <c r="C1090" s="4"/>
      <c r="D1090" s="4"/>
      <c r="E1090" s="4"/>
    </row>
    <row r="1091" spans="3:5" x14ac:dyDescent="0.2">
      <c r="C1091" s="4"/>
      <c r="D1091" s="4"/>
      <c r="E1091" s="4"/>
    </row>
    <row r="1092" spans="3:5" x14ac:dyDescent="0.2">
      <c r="C1092" s="4"/>
      <c r="D1092" s="4"/>
      <c r="E1092" s="4"/>
    </row>
    <row r="1093" spans="3:5" x14ac:dyDescent="0.2">
      <c r="C1093" s="4"/>
      <c r="D1093" s="4"/>
      <c r="E1093" s="4"/>
    </row>
    <row r="1094" spans="3:5" x14ac:dyDescent="0.2">
      <c r="C1094" s="4"/>
      <c r="D1094" s="4"/>
      <c r="E1094" s="4"/>
    </row>
    <row r="1095" spans="3:5" x14ac:dyDescent="0.2">
      <c r="C1095" s="4"/>
      <c r="D1095" s="4"/>
      <c r="E1095" s="4"/>
    </row>
    <row r="1096" spans="3:5" x14ac:dyDescent="0.2">
      <c r="C1096" s="4"/>
      <c r="D1096" s="4"/>
      <c r="E1096" s="4"/>
    </row>
    <row r="1097" spans="3:5" x14ac:dyDescent="0.2">
      <c r="C1097" s="4"/>
      <c r="D1097" s="4"/>
      <c r="E1097" s="4"/>
    </row>
    <row r="1098" spans="3:5" x14ac:dyDescent="0.2">
      <c r="C1098" s="4"/>
      <c r="D1098" s="4"/>
      <c r="E1098" s="4"/>
    </row>
    <row r="1099" spans="3:5" x14ac:dyDescent="0.2">
      <c r="C1099" s="4"/>
      <c r="D1099" s="4"/>
      <c r="E1099" s="4"/>
    </row>
    <row r="1100" spans="3:5" x14ac:dyDescent="0.2">
      <c r="C1100" s="4"/>
      <c r="D1100" s="4"/>
      <c r="E1100" s="4"/>
    </row>
    <row r="1101" spans="3:5" x14ac:dyDescent="0.2">
      <c r="C1101" s="4"/>
      <c r="D1101" s="4"/>
      <c r="E1101" s="4"/>
    </row>
    <row r="1102" spans="3:5" x14ac:dyDescent="0.2">
      <c r="C1102" s="4"/>
      <c r="D1102" s="4"/>
      <c r="E1102" s="4"/>
    </row>
    <row r="1103" spans="3:5" x14ac:dyDescent="0.2">
      <c r="C1103" s="4"/>
      <c r="D1103" s="4"/>
      <c r="E1103" s="4"/>
    </row>
    <row r="1104" spans="3:5" x14ac:dyDescent="0.2">
      <c r="C1104" s="4"/>
      <c r="D1104" s="4"/>
      <c r="E1104" s="4"/>
    </row>
    <row r="1105" spans="3:5" x14ac:dyDescent="0.2">
      <c r="C1105" s="4"/>
      <c r="D1105" s="4"/>
      <c r="E1105" s="4"/>
    </row>
    <row r="1106" spans="3:5" x14ac:dyDescent="0.2">
      <c r="C1106" s="4"/>
      <c r="D1106" s="4"/>
      <c r="E1106" s="4"/>
    </row>
    <row r="1107" spans="3:5" x14ac:dyDescent="0.2">
      <c r="C1107" s="4"/>
      <c r="D1107" s="4"/>
      <c r="E1107" s="4"/>
    </row>
    <row r="1108" spans="3:5" x14ac:dyDescent="0.2">
      <c r="C1108" s="4"/>
      <c r="D1108" s="4"/>
      <c r="E1108" s="4"/>
    </row>
    <row r="1109" spans="3:5" x14ac:dyDescent="0.2">
      <c r="C1109" s="4"/>
      <c r="D1109" s="4"/>
      <c r="E1109" s="4"/>
    </row>
    <row r="1110" spans="3:5" x14ac:dyDescent="0.2">
      <c r="C1110" s="4"/>
      <c r="D1110" s="4"/>
      <c r="E1110" s="4"/>
    </row>
    <row r="1111" spans="3:5" x14ac:dyDescent="0.2">
      <c r="C1111" s="4"/>
      <c r="D1111" s="4"/>
      <c r="E1111" s="4"/>
    </row>
    <row r="1112" spans="3:5" x14ac:dyDescent="0.2">
      <c r="C1112" s="4"/>
      <c r="D1112" s="4"/>
      <c r="E1112" s="4"/>
    </row>
    <row r="1113" spans="3:5" x14ac:dyDescent="0.2">
      <c r="C1113" s="4"/>
      <c r="D1113" s="4"/>
      <c r="E1113" s="4"/>
    </row>
    <row r="1114" spans="3:5" x14ac:dyDescent="0.2">
      <c r="C1114" s="4"/>
      <c r="D1114" s="4"/>
      <c r="E1114" s="4"/>
    </row>
    <row r="1115" spans="3:5" x14ac:dyDescent="0.2">
      <c r="C1115" s="4"/>
      <c r="D1115" s="4"/>
      <c r="E1115" s="4"/>
    </row>
    <row r="1116" spans="3:5" x14ac:dyDescent="0.2">
      <c r="C1116" s="4"/>
      <c r="D1116" s="4"/>
      <c r="E1116" s="4"/>
    </row>
    <row r="1117" spans="3:5" x14ac:dyDescent="0.2">
      <c r="C1117" s="4"/>
      <c r="D1117" s="4"/>
      <c r="E1117" s="4"/>
    </row>
    <row r="1118" spans="3:5" x14ac:dyDescent="0.2">
      <c r="C1118" s="4"/>
      <c r="D1118" s="4"/>
      <c r="E1118" s="4"/>
    </row>
    <row r="1119" spans="3:5" x14ac:dyDescent="0.2">
      <c r="C1119" s="4"/>
      <c r="D1119" s="4"/>
      <c r="E1119" s="4"/>
    </row>
    <row r="1120" spans="3:5" x14ac:dyDescent="0.2">
      <c r="C1120" s="4"/>
      <c r="D1120" s="4"/>
      <c r="E1120" s="4"/>
    </row>
    <row r="1121" spans="3:5" x14ac:dyDescent="0.2">
      <c r="C1121" s="4"/>
      <c r="D1121" s="4"/>
      <c r="E1121" s="4"/>
    </row>
    <row r="1122" spans="3:5" x14ac:dyDescent="0.2">
      <c r="C1122" s="4"/>
      <c r="D1122" s="4"/>
      <c r="E1122" s="4"/>
    </row>
    <row r="1123" spans="3:5" x14ac:dyDescent="0.2">
      <c r="C1123" s="4"/>
      <c r="D1123" s="4"/>
      <c r="E1123" s="4"/>
    </row>
    <row r="1124" spans="3:5" x14ac:dyDescent="0.2">
      <c r="C1124" s="4"/>
      <c r="D1124" s="4"/>
      <c r="E1124" s="4"/>
    </row>
    <row r="1125" spans="3:5" x14ac:dyDescent="0.2">
      <c r="C1125" s="4"/>
      <c r="D1125" s="4"/>
      <c r="E1125" s="4"/>
    </row>
    <row r="1126" spans="3:5" x14ac:dyDescent="0.2">
      <c r="C1126" s="4"/>
      <c r="D1126" s="4"/>
      <c r="E1126" s="4"/>
    </row>
    <row r="1127" spans="3:5" x14ac:dyDescent="0.2">
      <c r="C1127" s="4"/>
      <c r="D1127" s="4"/>
      <c r="E1127" s="4"/>
    </row>
    <row r="1128" spans="3:5" x14ac:dyDescent="0.2">
      <c r="C1128" s="4"/>
      <c r="D1128" s="4"/>
      <c r="E1128" s="4"/>
    </row>
    <row r="1129" spans="3:5" x14ac:dyDescent="0.2">
      <c r="C1129" s="4"/>
      <c r="D1129" s="4"/>
      <c r="E1129" s="4"/>
    </row>
    <row r="1130" spans="3:5" x14ac:dyDescent="0.2">
      <c r="C1130" s="4"/>
      <c r="D1130" s="4"/>
      <c r="E1130" s="4"/>
    </row>
    <row r="1131" spans="3:5" x14ac:dyDescent="0.2">
      <c r="C1131" s="4"/>
      <c r="D1131" s="4"/>
      <c r="E1131" s="4"/>
    </row>
    <row r="1132" spans="3:5" x14ac:dyDescent="0.2">
      <c r="C1132" s="4"/>
      <c r="D1132" s="4"/>
      <c r="E1132" s="4"/>
    </row>
    <row r="1133" spans="3:5" x14ac:dyDescent="0.2">
      <c r="C1133" s="4"/>
      <c r="D1133" s="4"/>
      <c r="E1133" s="4"/>
    </row>
    <row r="1134" spans="3:5" x14ac:dyDescent="0.2">
      <c r="C1134" s="4"/>
      <c r="D1134" s="4"/>
      <c r="E1134" s="4"/>
    </row>
    <row r="1135" spans="3:5" x14ac:dyDescent="0.2">
      <c r="C1135" s="4"/>
      <c r="D1135" s="4"/>
      <c r="E1135" s="4"/>
    </row>
    <row r="1136" spans="3:5" x14ac:dyDescent="0.2">
      <c r="C1136" s="4"/>
      <c r="D1136" s="4"/>
      <c r="E1136" s="4"/>
    </row>
    <row r="1137" spans="3:5" x14ac:dyDescent="0.2">
      <c r="C1137" s="4"/>
      <c r="D1137" s="4"/>
      <c r="E1137" s="4"/>
    </row>
    <row r="1138" spans="3:5" x14ac:dyDescent="0.2">
      <c r="C1138" s="4"/>
      <c r="D1138" s="4"/>
      <c r="E1138" s="4"/>
    </row>
    <row r="1139" spans="3:5" x14ac:dyDescent="0.2">
      <c r="C1139" s="4"/>
      <c r="D1139" s="4"/>
      <c r="E1139" s="4"/>
    </row>
    <row r="1140" spans="3:5" x14ac:dyDescent="0.2">
      <c r="C1140" s="4"/>
      <c r="D1140" s="4"/>
      <c r="E1140" s="4"/>
    </row>
    <row r="1141" spans="3:5" x14ac:dyDescent="0.2">
      <c r="C1141" s="4"/>
      <c r="D1141" s="4"/>
      <c r="E1141" s="4"/>
    </row>
    <row r="1142" spans="3:5" x14ac:dyDescent="0.2">
      <c r="C1142" s="4"/>
      <c r="D1142" s="4"/>
      <c r="E1142" s="4"/>
    </row>
    <row r="1143" spans="3:5" x14ac:dyDescent="0.2">
      <c r="C1143" s="4"/>
      <c r="D1143" s="4"/>
      <c r="E1143" s="4"/>
    </row>
    <row r="1144" spans="3:5" x14ac:dyDescent="0.2">
      <c r="C1144" s="4"/>
      <c r="D1144" s="4"/>
      <c r="E1144" s="4"/>
    </row>
    <row r="1145" spans="3:5" x14ac:dyDescent="0.2">
      <c r="C1145" s="4"/>
      <c r="D1145" s="4"/>
      <c r="E1145" s="4"/>
    </row>
    <row r="1146" spans="3:5" x14ac:dyDescent="0.2">
      <c r="C1146" s="4"/>
      <c r="D1146" s="4"/>
      <c r="E1146" s="4"/>
    </row>
    <row r="1147" spans="3:5" x14ac:dyDescent="0.2">
      <c r="C1147" s="4"/>
      <c r="D1147" s="4"/>
      <c r="E1147" s="4"/>
    </row>
    <row r="1148" spans="3:5" x14ac:dyDescent="0.2">
      <c r="C1148" s="4"/>
      <c r="D1148" s="4"/>
      <c r="E1148" s="4"/>
    </row>
    <row r="1149" spans="3:5" x14ac:dyDescent="0.2">
      <c r="C1149" s="4"/>
      <c r="D1149" s="4"/>
      <c r="E1149" s="4"/>
    </row>
    <row r="1150" spans="3:5" x14ac:dyDescent="0.2">
      <c r="C1150" s="4"/>
      <c r="D1150" s="4"/>
      <c r="E1150" s="4"/>
    </row>
    <row r="1151" spans="3:5" x14ac:dyDescent="0.2">
      <c r="C1151" s="4"/>
      <c r="D1151" s="4"/>
      <c r="E1151" s="4"/>
    </row>
    <row r="1152" spans="3:5" x14ac:dyDescent="0.2">
      <c r="C1152" s="4"/>
      <c r="D1152" s="4"/>
      <c r="E1152" s="4"/>
    </row>
    <row r="1153" spans="3:5" x14ac:dyDescent="0.2">
      <c r="C1153" s="4"/>
      <c r="D1153" s="4"/>
      <c r="E1153" s="4"/>
    </row>
    <row r="1154" spans="3:5" x14ac:dyDescent="0.2">
      <c r="C1154" s="4"/>
      <c r="D1154" s="4"/>
      <c r="E1154" s="4"/>
    </row>
    <row r="1155" spans="3:5" x14ac:dyDescent="0.2">
      <c r="C1155" s="4"/>
      <c r="D1155" s="4"/>
      <c r="E1155" s="4"/>
    </row>
    <row r="1156" spans="3:5" x14ac:dyDescent="0.2">
      <c r="C1156" s="4"/>
      <c r="D1156" s="4"/>
      <c r="E1156" s="4"/>
    </row>
    <row r="1157" spans="3:5" x14ac:dyDescent="0.2">
      <c r="C1157" s="4"/>
      <c r="D1157" s="4"/>
      <c r="E1157" s="4"/>
    </row>
    <row r="1158" spans="3:5" x14ac:dyDescent="0.2">
      <c r="C1158" s="4"/>
      <c r="D1158" s="4"/>
      <c r="E1158" s="4"/>
    </row>
    <row r="1159" spans="3:5" x14ac:dyDescent="0.2">
      <c r="C1159" s="4"/>
      <c r="D1159" s="4"/>
      <c r="E1159" s="4"/>
    </row>
    <row r="1160" spans="3:5" x14ac:dyDescent="0.2">
      <c r="C1160" s="4"/>
      <c r="D1160" s="4"/>
      <c r="E1160" s="4"/>
    </row>
    <row r="1161" spans="3:5" x14ac:dyDescent="0.2">
      <c r="C1161" s="4"/>
      <c r="D1161" s="4"/>
      <c r="E1161" s="4"/>
    </row>
    <row r="1162" spans="3:5" x14ac:dyDescent="0.2">
      <c r="C1162" s="4"/>
      <c r="D1162" s="4"/>
      <c r="E1162" s="4"/>
    </row>
    <row r="1163" spans="3:5" x14ac:dyDescent="0.2">
      <c r="C1163" s="4"/>
      <c r="D1163" s="4"/>
      <c r="E1163" s="4"/>
    </row>
    <row r="1164" spans="3:5" x14ac:dyDescent="0.2">
      <c r="C1164" s="4"/>
      <c r="D1164" s="4"/>
      <c r="E1164" s="4"/>
    </row>
    <row r="1165" spans="3:5" x14ac:dyDescent="0.2">
      <c r="C1165" s="4"/>
      <c r="D1165" s="4"/>
      <c r="E1165" s="4"/>
    </row>
    <row r="1166" spans="3:5" x14ac:dyDescent="0.2">
      <c r="C1166" s="4"/>
      <c r="D1166" s="4"/>
      <c r="E1166" s="4"/>
    </row>
    <row r="1167" spans="3:5" x14ac:dyDescent="0.2">
      <c r="C1167" s="4"/>
      <c r="D1167" s="4"/>
      <c r="E1167" s="4"/>
    </row>
    <row r="1168" spans="3:5" x14ac:dyDescent="0.2">
      <c r="C1168" s="4"/>
      <c r="D1168" s="4"/>
      <c r="E1168" s="4"/>
    </row>
    <row r="1169" spans="3:5" x14ac:dyDescent="0.2">
      <c r="C1169" s="4"/>
      <c r="D1169" s="4"/>
      <c r="E1169" s="4"/>
    </row>
    <row r="1170" spans="3:5" x14ac:dyDescent="0.2">
      <c r="C1170" s="4"/>
      <c r="D1170" s="4"/>
      <c r="E1170" s="4"/>
    </row>
    <row r="1171" spans="3:5" x14ac:dyDescent="0.2">
      <c r="C1171" s="4"/>
      <c r="D1171" s="4"/>
      <c r="E1171" s="4"/>
    </row>
    <row r="1172" spans="3:5" x14ac:dyDescent="0.2">
      <c r="C1172" s="4"/>
      <c r="D1172" s="4"/>
      <c r="E1172" s="4"/>
    </row>
    <row r="1173" spans="3:5" x14ac:dyDescent="0.2">
      <c r="C1173" s="4"/>
      <c r="D1173" s="4"/>
      <c r="E1173" s="4"/>
    </row>
    <row r="1174" spans="3:5" x14ac:dyDescent="0.2">
      <c r="C1174" s="4"/>
      <c r="D1174" s="4"/>
      <c r="E1174" s="4"/>
    </row>
    <row r="1175" spans="3:5" x14ac:dyDescent="0.2">
      <c r="C1175" s="4"/>
      <c r="D1175" s="4"/>
      <c r="E1175" s="4"/>
    </row>
    <row r="1176" spans="3:5" x14ac:dyDescent="0.2">
      <c r="C1176" s="4"/>
      <c r="D1176" s="4"/>
      <c r="E1176" s="4"/>
    </row>
    <row r="1177" spans="3:5" x14ac:dyDescent="0.2">
      <c r="C1177" s="4"/>
      <c r="D1177" s="4"/>
      <c r="E1177" s="4"/>
    </row>
    <row r="1178" spans="3:5" x14ac:dyDescent="0.2">
      <c r="C1178" s="4"/>
      <c r="D1178" s="4"/>
      <c r="E1178" s="4"/>
    </row>
    <row r="1179" spans="3:5" x14ac:dyDescent="0.2">
      <c r="C1179" s="4"/>
      <c r="D1179" s="4"/>
      <c r="E1179" s="4"/>
    </row>
    <row r="1180" spans="3:5" x14ac:dyDescent="0.2">
      <c r="C1180" s="4"/>
      <c r="D1180" s="4"/>
      <c r="E1180" s="4"/>
    </row>
    <row r="1181" spans="3:5" x14ac:dyDescent="0.2">
      <c r="C1181" s="4"/>
      <c r="D1181" s="4"/>
      <c r="E1181" s="4"/>
    </row>
    <row r="1182" spans="3:5" x14ac:dyDescent="0.2">
      <c r="C1182" s="4"/>
      <c r="D1182" s="4"/>
      <c r="E1182" s="4"/>
    </row>
    <row r="1183" spans="3:5" x14ac:dyDescent="0.2">
      <c r="C1183" s="4"/>
      <c r="D1183" s="4"/>
      <c r="E1183" s="4"/>
    </row>
    <row r="1184" spans="3:5" x14ac:dyDescent="0.2">
      <c r="C1184" s="4"/>
      <c r="D1184" s="4"/>
      <c r="E1184" s="4"/>
    </row>
    <row r="1185" spans="3:5" x14ac:dyDescent="0.2">
      <c r="C1185" s="4"/>
      <c r="D1185" s="4"/>
      <c r="E1185" s="4"/>
    </row>
    <row r="1186" spans="3:5" x14ac:dyDescent="0.2">
      <c r="C1186" s="4"/>
      <c r="D1186" s="4"/>
      <c r="E1186" s="4"/>
    </row>
    <row r="1187" spans="3:5" x14ac:dyDescent="0.2">
      <c r="C1187" s="4"/>
      <c r="D1187" s="4"/>
      <c r="E1187" s="4"/>
    </row>
    <row r="1188" spans="3:5" x14ac:dyDescent="0.2">
      <c r="C1188" s="4"/>
      <c r="D1188" s="4"/>
      <c r="E1188" s="4"/>
    </row>
    <row r="1189" spans="3:5" x14ac:dyDescent="0.2">
      <c r="C1189" s="4"/>
      <c r="D1189" s="4"/>
      <c r="E1189" s="4"/>
    </row>
    <row r="1190" spans="3:5" x14ac:dyDescent="0.2">
      <c r="C1190" s="4"/>
      <c r="D1190" s="4"/>
      <c r="E1190" s="4"/>
    </row>
    <row r="1191" spans="3:5" x14ac:dyDescent="0.2">
      <c r="C1191" s="4"/>
      <c r="D1191" s="4"/>
      <c r="E1191" s="4"/>
    </row>
    <row r="1192" spans="3:5" x14ac:dyDescent="0.2">
      <c r="C1192" s="4"/>
      <c r="D1192" s="4"/>
      <c r="E1192" s="4"/>
    </row>
    <row r="1193" spans="3:5" x14ac:dyDescent="0.2">
      <c r="C1193" s="4"/>
      <c r="D1193" s="4"/>
      <c r="E1193" s="4"/>
    </row>
    <row r="1194" spans="3:5" x14ac:dyDescent="0.2">
      <c r="C1194" s="4"/>
      <c r="D1194" s="4"/>
      <c r="E1194" s="4"/>
    </row>
    <row r="1195" spans="3:5" x14ac:dyDescent="0.2">
      <c r="C1195" s="4"/>
      <c r="D1195" s="4"/>
      <c r="E1195" s="4"/>
    </row>
    <row r="1196" spans="3:5" x14ac:dyDescent="0.2">
      <c r="C1196" s="4"/>
      <c r="D1196" s="4"/>
      <c r="E1196" s="4"/>
    </row>
    <row r="1197" spans="3:5" x14ac:dyDescent="0.2">
      <c r="C1197" s="4"/>
      <c r="D1197" s="4"/>
      <c r="E1197" s="4"/>
    </row>
    <row r="1198" spans="3:5" x14ac:dyDescent="0.2">
      <c r="C1198" s="4"/>
      <c r="D1198" s="4"/>
      <c r="E1198" s="4"/>
    </row>
    <row r="1199" spans="3:5" x14ac:dyDescent="0.2">
      <c r="C1199" s="4"/>
      <c r="D1199" s="4"/>
      <c r="E1199" s="4"/>
    </row>
    <row r="1200" spans="3:5" x14ac:dyDescent="0.2">
      <c r="C1200" s="4"/>
      <c r="D1200" s="4"/>
      <c r="E1200" s="4"/>
    </row>
    <row r="1201" spans="3:5" x14ac:dyDescent="0.2">
      <c r="C1201" s="4"/>
      <c r="D1201" s="4"/>
      <c r="E1201" s="4"/>
    </row>
    <row r="1202" spans="3:5" x14ac:dyDescent="0.2">
      <c r="C1202" s="4"/>
      <c r="D1202" s="4"/>
      <c r="E1202" s="4"/>
    </row>
    <row r="1203" spans="3:5" x14ac:dyDescent="0.2">
      <c r="C1203" s="4"/>
      <c r="D1203" s="4"/>
      <c r="E1203" s="4"/>
    </row>
    <row r="1204" spans="3:5" x14ac:dyDescent="0.2">
      <c r="C1204" s="4"/>
      <c r="D1204" s="4"/>
      <c r="E1204" s="4"/>
    </row>
    <row r="1205" spans="3:5" x14ac:dyDescent="0.2">
      <c r="C1205" s="4"/>
      <c r="D1205" s="4"/>
      <c r="E1205" s="4"/>
    </row>
    <row r="1206" spans="3:5" x14ac:dyDescent="0.2">
      <c r="C1206" s="4"/>
      <c r="D1206" s="4"/>
      <c r="E1206" s="4"/>
    </row>
    <row r="1207" spans="3:5" x14ac:dyDescent="0.2">
      <c r="C1207" s="4"/>
      <c r="D1207" s="4"/>
      <c r="E1207" s="4"/>
    </row>
    <row r="1208" spans="3:5" x14ac:dyDescent="0.2">
      <c r="C1208" s="4"/>
      <c r="D1208" s="4"/>
      <c r="E1208" s="4"/>
    </row>
    <row r="1209" spans="3:5" x14ac:dyDescent="0.2">
      <c r="C1209" s="4"/>
      <c r="D1209" s="4"/>
      <c r="E1209" s="4"/>
    </row>
    <row r="1210" spans="3:5" x14ac:dyDescent="0.2">
      <c r="C1210" s="4"/>
      <c r="D1210" s="4"/>
      <c r="E1210" s="4"/>
    </row>
    <row r="1211" spans="3:5" x14ac:dyDescent="0.2">
      <c r="C1211" s="4"/>
      <c r="D1211" s="4"/>
      <c r="E1211" s="4"/>
    </row>
    <row r="1212" spans="3:5" x14ac:dyDescent="0.2">
      <c r="C1212" s="4"/>
      <c r="D1212" s="4"/>
      <c r="E1212" s="4"/>
    </row>
    <row r="1213" spans="3:5" x14ac:dyDescent="0.2">
      <c r="C1213" s="4"/>
      <c r="D1213" s="4"/>
      <c r="E1213" s="4"/>
    </row>
    <row r="1214" spans="3:5" x14ac:dyDescent="0.2">
      <c r="C1214" s="4"/>
      <c r="D1214" s="4"/>
      <c r="E1214" s="4"/>
    </row>
    <row r="1215" spans="3:5" x14ac:dyDescent="0.2">
      <c r="C1215" s="4"/>
      <c r="D1215" s="4"/>
      <c r="E1215" s="4"/>
    </row>
    <row r="1216" spans="3:5" x14ac:dyDescent="0.2">
      <c r="C1216" s="4"/>
      <c r="D1216" s="4"/>
      <c r="E1216" s="4"/>
    </row>
    <row r="1217" spans="3:5" x14ac:dyDescent="0.2">
      <c r="C1217" s="4"/>
      <c r="D1217" s="4"/>
      <c r="E1217" s="4"/>
    </row>
    <row r="1218" spans="3:5" x14ac:dyDescent="0.2">
      <c r="C1218" s="4"/>
      <c r="D1218" s="4"/>
      <c r="E1218" s="4"/>
    </row>
    <row r="1219" spans="3:5" x14ac:dyDescent="0.2">
      <c r="C1219" s="4"/>
      <c r="D1219" s="4"/>
      <c r="E1219" s="4"/>
    </row>
    <row r="1220" spans="3:5" x14ac:dyDescent="0.2">
      <c r="C1220" s="4"/>
      <c r="D1220" s="4"/>
      <c r="E1220" s="4"/>
    </row>
    <row r="1221" spans="3:5" x14ac:dyDescent="0.2">
      <c r="C1221" s="4"/>
      <c r="D1221" s="4"/>
      <c r="E1221" s="4"/>
    </row>
    <row r="1222" spans="3:5" x14ac:dyDescent="0.2">
      <c r="C1222" s="4"/>
      <c r="D1222" s="4"/>
      <c r="E1222" s="4"/>
    </row>
    <row r="1223" spans="3:5" x14ac:dyDescent="0.2">
      <c r="C1223" s="4"/>
      <c r="D1223" s="4"/>
      <c r="E1223" s="4"/>
    </row>
    <row r="1224" spans="3:5" x14ac:dyDescent="0.2">
      <c r="C1224" s="4"/>
      <c r="D1224" s="4"/>
      <c r="E1224" s="4"/>
    </row>
    <row r="1225" spans="3:5" x14ac:dyDescent="0.2">
      <c r="C1225" s="4"/>
      <c r="D1225" s="4"/>
      <c r="E1225" s="4"/>
    </row>
    <row r="1226" spans="3:5" x14ac:dyDescent="0.2">
      <c r="C1226" s="4"/>
      <c r="D1226" s="4"/>
      <c r="E1226" s="4"/>
    </row>
    <row r="1227" spans="3:5" x14ac:dyDescent="0.2">
      <c r="C1227" s="4"/>
      <c r="D1227" s="4"/>
      <c r="E1227" s="4"/>
    </row>
    <row r="1228" spans="3:5" x14ac:dyDescent="0.2">
      <c r="C1228" s="4"/>
      <c r="D1228" s="4"/>
      <c r="E1228" s="4"/>
    </row>
    <row r="1229" spans="3:5" x14ac:dyDescent="0.2">
      <c r="C1229" s="4"/>
      <c r="D1229" s="4"/>
      <c r="E1229" s="4"/>
    </row>
    <row r="1230" spans="3:5" x14ac:dyDescent="0.2">
      <c r="C1230" s="4"/>
      <c r="D1230" s="4"/>
      <c r="E1230" s="4"/>
    </row>
    <row r="1231" spans="3:5" x14ac:dyDescent="0.2">
      <c r="C1231" s="4"/>
      <c r="D1231" s="4"/>
      <c r="E1231" s="4"/>
    </row>
    <row r="1232" spans="3:5" x14ac:dyDescent="0.2">
      <c r="C1232" s="4"/>
      <c r="D1232" s="4"/>
      <c r="E1232" s="4"/>
    </row>
    <row r="1233" spans="3:5" x14ac:dyDescent="0.2">
      <c r="C1233" s="4"/>
      <c r="D1233" s="4"/>
      <c r="E1233" s="4"/>
    </row>
    <row r="1234" spans="3:5" x14ac:dyDescent="0.2">
      <c r="C1234" s="4"/>
      <c r="D1234" s="4"/>
      <c r="E1234" s="4"/>
    </row>
    <row r="1235" spans="3:5" x14ac:dyDescent="0.2">
      <c r="C1235" s="4"/>
      <c r="D1235" s="4"/>
      <c r="E1235" s="4"/>
    </row>
    <row r="1236" spans="3:5" x14ac:dyDescent="0.2">
      <c r="C1236" s="4"/>
      <c r="D1236" s="4"/>
      <c r="E1236" s="4"/>
    </row>
    <row r="1237" spans="3:5" x14ac:dyDescent="0.2">
      <c r="C1237" s="4"/>
      <c r="D1237" s="4"/>
      <c r="E1237" s="4"/>
    </row>
    <row r="1238" spans="3:5" x14ac:dyDescent="0.2">
      <c r="C1238" s="4"/>
      <c r="D1238" s="4"/>
      <c r="E1238" s="4"/>
    </row>
    <row r="1239" spans="3:5" x14ac:dyDescent="0.2">
      <c r="C1239" s="4"/>
      <c r="D1239" s="4"/>
      <c r="E1239" s="4"/>
    </row>
    <row r="1240" spans="3:5" x14ac:dyDescent="0.2">
      <c r="C1240" s="4"/>
      <c r="D1240" s="4"/>
      <c r="E1240" s="4"/>
    </row>
    <row r="1241" spans="3:5" x14ac:dyDescent="0.2">
      <c r="C1241" s="4"/>
      <c r="D1241" s="4"/>
      <c r="E1241" s="4"/>
    </row>
    <row r="1242" spans="3:5" x14ac:dyDescent="0.2">
      <c r="C1242" s="4"/>
      <c r="D1242" s="4"/>
      <c r="E1242" s="4"/>
    </row>
    <row r="1243" spans="3:5" x14ac:dyDescent="0.2">
      <c r="C1243" s="4"/>
      <c r="D1243" s="4"/>
      <c r="E1243" s="4"/>
    </row>
    <row r="1244" spans="3:5" x14ac:dyDescent="0.2">
      <c r="C1244" s="4"/>
      <c r="D1244" s="4"/>
      <c r="E1244" s="4"/>
    </row>
    <row r="1245" spans="3:5" x14ac:dyDescent="0.2">
      <c r="C1245" s="4"/>
      <c r="D1245" s="4"/>
      <c r="E1245" s="4"/>
    </row>
    <row r="1246" spans="3:5" x14ac:dyDescent="0.2">
      <c r="C1246" s="4"/>
      <c r="D1246" s="4"/>
      <c r="E1246" s="4"/>
    </row>
    <row r="1247" spans="3:5" x14ac:dyDescent="0.2">
      <c r="C1247" s="4"/>
      <c r="D1247" s="4"/>
      <c r="E1247" s="4"/>
    </row>
    <row r="1248" spans="3:5" x14ac:dyDescent="0.2">
      <c r="C1248" s="4"/>
      <c r="D1248" s="4"/>
      <c r="E1248" s="4"/>
    </row>
    <row r="1249" spans="3:5" x14ac:dyDescent="0.2">
      <c r="C1249" s="4"/>
      <c r="D1249" s="4"/>
      <c r="E1249" s="4"/>
    </row>
    <row r="1250" spans="3:5" x14ac:dyDescent="0.2">
      <c r="C1250" s="4"/>
      <c r="D1250" s="4"/>
      <c r="E1250" s="4"/>
    </row>
    <row r="1251" spans="3:5" x14ac:dyDescent="0.2">
      <c r="C1251" s="4"/>
      <c r="D1251" s="4"/>
      <c r="E1251" s="4"/>
    </row>
    <row r="1252" spans="3:5" x14ac:dyDescent="0.2">
      <c r="C1252" s="4"/>
      <c r="D1252" s="4"/>
      <c r="E1252" s="4"/>
    </row>
    <row r="1253" spans="3:5" x14ac:dyDescent="0.2">
      <c r="C1253" s="4"/>
      <c r="D1253" s="4"/>
      <c r="E1253" s="4"/>
    </row>
    <row r="1254" spans="3:5" x14ac:dyDescent="0.2">
      <c r="C1254" s="4"/>
      <c r="D1254" s="4"/>
      <c r="E1254" s="4"/>
    </row>
    <row r="1255" spans="3:5" x14ac:dyDescent="0.2">
      <c r="C1255" s="4"/>
      <c r="D1255" s="4"/>
      <c r="E1255" s="4"/>
    </row>
    <row r="1256" spans="3:5" x14ac:dyDescent="0.2">
      <c r="C1256" s="4"/>
      <c r="D1256" s="4"/>
      <c r="E1256" s="4"/>
    </row>
    <row r="1257" spans="3:5" x14ac:dyDescent="0.2">
      <c r="C1257" s="4"/>
      <c r="D1257" s="4"/>
      <c r="E1257" s="4"/>
    </row>
    <row r="1258" spans="3:5" x14ac:dyDescent="0.2">
      <c r="C1258" s="4"/>
      <c r="D1258" s="4"/>
      <c r="E1258" s="4"/>
    </row>
    <row r="1259" spans="3:5" x14ac:dyDescent="0.2">
      <c r="C1259" s="4"/>
      <c r="D1259" s="4"/>
      <c r="E1259" s="4"/>
    </row>
    <row r="1260" spans="3:5" x14ac:dyDescent="0.2">
      <c r="C1260" s="4"/>
      <c r="D1260" s="4"/>
      <c r="E1260" s="4"/>
    </row>
    <row r="1261" spans="3:5" x14ac:dyDescent="0.2">
      <c r="C1261" s="4"/>
      <c r="D1261" s="4"/>
      <c r="E1261" s="4"/>
    </row>
    <row r="1262" spans="3:5" x14ac:dyDescent="0.2">
      <c r="C1262" s="4"/>
      <c r="D1262" s="4"/>
      <c r="E1262" s="4"/>
    </row>
    <row r="1263" spans="3:5" x14ac:dyDescent="0.2">
      <c r="C1263" s="4"/>
      <c r="D1263" s="4"/>
      <c r="E1263" s="4"/>
    </row>
    <row r="1264" spans="3:5" x14ac:dyDescent="0.2">
      <c r="C1264" s="4"/>
      <c r="D1264" s="4"/>
      <c r="E1264" s="4"/>
    </row>
    <row r="1265" spans="3:5" x14ac:dyDescent="0.2">
      <c r="C1265" s="4"/>
      <c r="D1265" s="4"/>
      <c r="E1265" s="4"/>
    </row>
    <row r="1266" spans="3:5" x14ac:dyDescent="0.2">
      <c r="C1266" s="4"/>
      <c r="D1266" s="4"/>
      <c r="E1266" s="4"/>
    </row>
    <row r="1267" spans="3:5" x14ac:dyDescent="0.2">
      <c r="C1267" s="4"/>
      <c r="D1267" s="4"/>
      <c r="E1267" s="4"/>
    </row>
    <row r="1268" spans="3:5" x14ac:dyDescent="0.2">
      <c r="C1268" s="4"/>
      <c r="D1268" s="4"/>
      <c r="E1268" s="4"/>
    </row>
    <row r="1269" spans="3:5" x14ac:dyDescent="0.2">
      <c r="C1269" s="4"/>
      <c r="D1269" s="4"/>
      <c r="E1269" s="4"/>
    </row>
    <row r="1270" spans="3:5" x14ac:dyDescent="0.2">
      <c r="C1270" s="4"/>
      <c r="D1270" s="4"/>
      <c r="E1270" s="4"/>
    </row>
    <row r="1271" spans="3:5" x14ac:dyDescent="0.2">
      <c r="C1271" s="4"/>
      <c r="D1271" s="4"/>
      <c r="E1271" s="4"/>
    </row>
    <row r="1272" spans="3:5" x14ac:dyDescent="0.2">
      <c r="C1272" s="4"/>
      <c r="D1272" s="4"/>
      <c r="E1272" s="4"/>
    </row>
    <row r="1273" spans="3:5" x14ac:dyDescent="0.2">
      <c r="C1273" s="4"/>
      <c r="D1273" s="4"/>
      <c r="E1273" s="4"/>
    </row>
    <row r="1274" spans="3:5" x14ac:dyDescent="0.2">
      <c r="C1274" s="4"/>
      <c r="D1274" s="4"/>
      <c r="E1274" s="4"/>
    </row>
    <row r="1275" spans="3:5" x14ac:dyDescent="0.2">
      <c r="C1275" s="4"/>
      <c r="D1275" s="4"/>
      <c r="E1275" s="4"/>
    </row>
    <row r="1276" spans="3:5" x14ac:dyDescent="0.2">
      <c r="C1276" s="4"/>
      <c r="D1276" s="4"/>
      <c r="E1276" s="4"/>
    </row>
    <row r="1277" spans="3:5" x14ac:dyDescent="0.2">
      <c r="C1277" s="4"/>
      <c r="D1277" s="4"/>
      <c r="E1277" s="4"/>
    </row>
    <row r="1278" spans="3:5" x14ac:dyDescent="0.2">
      <c r="C1278" s="4"/>
      <c r="D1278" s="4"/>
      <c r="E1278" s="4"/>
    </row>
    <row r="1279" spans="3:5" x14ac:dyDescent="0.2">
      <c r="C1279" s="4"/>
      <c r="D1279" s="4"/>
      <c r="E1279" s="4"/>
    </row>
    <row r="1280" spans="3:5" x14ac:dyDescent="0.2">
      <c r="C1280" s="4"/>
      <c r="D1280" s="4"/>
      <c r="E1280" s="4"/>
    </row>
    <row r="1281" spans="3:5" x14ac:dyDescent="0.2">
      <c r="C1281" s="4"/>
      <c r="D1281" s="4"/>
      <c r="E1281" s="4"/>
    </row>
    <row r="1282" spans="3:5" x14ac:dyDescent="0.2">
      <c r="C1282" s="4"/>
      <c r="D1282" s="4"/>
      <c r="E1282" s="4"/>
    </row>
    <row r="1283" spans="3:5" x14ac:dyDescent="0.2">
      <c r="C1283" s="4"/>
      <c r="D1283" s="4"/>
      <c r="E1283" s="4"/>
    </row>
    <row r="1284" spans="3:5" x14ac:dyDescent="0.2">
      <c r="C1284" s="4"/>
      <c r="D1284" s="4"/>
      <c r="E1284" s="4"/>
    </row>
    <row r="1285" spans="3:5" x14ac:dyDescent="0.2">
      <c r="C1285" s="4"/>
      <c r="D1285" s="4"/>
      <c r="E1285" s="4"/>
    </row>
    <row r="1286" spans="3:5" x14ac:dyDescent="0.2">
      <c r="C1286" s="4"/>
      <c r="D1286" s="4"/>
      <c r="E1286" s="4"/>
    </row>
    <row r="1287" spans="3:5" x14ac:dyDescent="0.2">
      <c r="C1287" s="4"/>
      <c r="D1287" s="4"/>
      <c r="E1287" s="4"/>
    </row>
    <row r="1288" spans="3:5" x14ac:dyDescent="0.2">
      <c r="C1288" s="4"/>
      <c r="D1288" s="4"/>
      <c r="E1288" s="4"/>
    </row>
    <row r="1289" spans="3:5" x14ac:dyDescent="0.2">
      <c r="C1289" s="4"/>
      <c r="D1289" s="4"/>
      <c r="E1289" s="4"/>
    </row>
    <row r="1290" spans="3:5" x14ac:dyDescent="0.2">
      <c r="C1290" s="4"/>
      <c r="D1290" s="4"/>
      <c r="E1290" s="4"/>
    </row>
    <row r="1291" spans="3:5" x14ac:dyDescent="0.2">
      <c r="C1291" s="4"/>
      <c r="D1291" s="4"/>
      <c r="E1291" s="4"/>
    </row>
    <row r="1292" spans="3:5" x14ac:dyDescent="0.2">
      <c r="C1292" s="4"/>
      <c r="D1292" s="4"/>
      <c r="E1292" s="4"/>
    </row>
    <row r="1293" spans="3:5" x14ac:dyDescent="0.2">
      <c r="C1293" s="4"/>
      <c r="D1293" s="4"/>
      <c r="E1293" s="4"/>
    </row>
    <row r="1294" spans="3:5" x14ac:dyDescent="0.2">
      <c r="C1294" s="4"/>
      <c r="D1294" s="4"/>
      <c r="E1294" s="4"/>
    </row>
    <row r="1295" spans="3:5" x14ac:dyDescent="0.2">
      <c r="C1295" s="4"/>
      <c r="D1295" s="4"/>
      <c r="E1295" s="4"/>
    </row>
    <row r="1296" spans="3:5" x14ac:dyDescent="0.2">
      <c r="C1296" s="4"/>
      <c r="D1296" s="4"/>
      <c r="E1296" s="4"/>
    </row>
    <row r="1297" spans="3:5" x14ac:dyDescent="0.2">
      <c r="C1297" s="4"/>
      <c r="D1297" s="4"/>
      <c r="E1297" s="4"/>
    </row>
    <row r="1298" spans="3:5" x14ac:dyDescent="0.2">
      <c r="C1298" s="4"/>
      <c r="D1298" s="4"/>
      <c r="E1298" s="4"/>
    </row>
    <row r="1299" spans="3:5" x14ac:dyDescent="0.2">
      <c r="C1299" s="4"/>
      <c r="D1299" s="4"/>
      <c r="E1299" s="4"/>
    </row>
    <row r="1300" spans="3:5" x14ac:dyDescent="0.2">
      <c r="C1300" s="4"/>
      <c r="D1300" s="4"/>
      <c r="E1300" s="4"/>
    </row>
    <row r="1301" spans="3:5" x14ac:dyDescent="0.2">
      <c r="C1301" s="4"/>
      <c r="D1301" s="4"/>
      <c r="E1301" s="4"/>
    </row>
    <row r="1302" spans="3:5" x14ac:dyDescent="0.2">
      <c r="C1302" s="4"/>
      <c r="D1302" s="4"/>
      <c r="E1302" s="4"/>
    </row>
    <row r="1303" spans="3:5" x14ac:dyDescent="0.2">
      <c r="C1303" s="4"/>
      <c r="D1303" s="4"/>
      <c r="E1303" s="4"/>
    </row>
    <row r="1304" spans="3:5" x14ac:dyDescent="0.2">
      <c r="C1304" s="4"/>
      <c r="D1304" s="4"/>
      <c r="E1304" s="4"/>
    </row>
    <row r="1305" spans="3:5" x14ac:dyDescent="0.2">
      <c r="C1305" s="4"/>
      <c r="D1305" s="4"/>
      <c r="E1305" s="4"/>
    </row>
    <row r="1306" spans="3:5" x14ac:dyDescent="0.2">
      <c r="C1306" s="4"/>
      <c r="D1306" s="4"/>
      <c r="E1306" s="4"/>
    </row>
    <row r="1307" spans="3:5" x14ac:dyDescent="0.2">
      <c r="C1307" s="4"/>
      <c r="D1307" s="4"/>
      <c r="E1307" s="4"/>
    </row>
    <row r="1308" spans="3:5" x14ac:dyDescent="0.2">
      <c r="C1308" s="4"/>
      <c r="D1308" s="4"/>
      <c r="E1308" s="4"/>
    </row>
    <row r="1309" spans="3:5" x14ac:dyDescent="0.2">
      <c r="C1309" s="4"/>
      <c r="D1309" s="4"/>
      <c r="E1309" s="4"/>
    </row>
    <row r="1310" spans="3:5" x14ac:dyDescent="0.2">
      <c r="C1310" s="4"/>
      <c r="D1310" s="4"/>
      <c r="E1310" s="4"/>
    </row>
    <row r="1311" spans="3:5" x14ac:dyDescent="0.2">
      <c r="C1311" s="4"/>
      <c r="D1311" s="4"/>
      <c r="E1311" s="4"/>
    </row>
    <row r="1312" spans="3:5" x14ac:dyDescent="0.2">
      <c r="C1312" s="4"/>
      <c r="D1312" s="4"/>
      <c r="E1312" s="4"/>
    </row>
    <row r="1313" spans="3:5" x14ac:dyDescent="0.2">
      <c r="C1313" s="4"/>
      <c r="D1313" s="4"/>
      <c r="E1313" s="4"/>
    </row>
    <row r="1314" spans="3:5" x14ac:dyDescent="0.2">
      <c r="C1314" s="4"/>
      <c r="D1314" s="4"/>
      <c r="E1314" s="4"/>
    </row>
    <row r="1315" spans="3:5" x14ac:dyDescent="0.2">
      <c r="C1315" s="4"/>
      <c r="D1315" s="4"/>
      <c r="E1315" s="4"/>
    </row>
    <row r="1316" spans="3:5" x14ac:dyDescent="0.2">
      <c r="C1316" s="4"/>
      <c r="D1316" s="4"/>
      <c r="E1316" s="4"/>
    </row>
    <row r="1317" spans="3:5" x14ac:dyDescent="0.2">
      <c r="C1317" s="4"/>
      <c r="D1317" s="4"/>
      <c r="E1317" s="4"/>
    </row>
    <row r="1318" spans="3:5" x14ac:dyDescent="0.2">
      <c r="C1318" s="4"/>
      <c r="D1318" s="4"/>
      <c r="E1318" s="4"/>
    </row>
    <row r="1319" spans="3:5" x14ac:dyDescent="0.2">
      <c r="C1319" s="4"/>
      <c r="D1319" s="4"/>
      <c r="E1319" s="4"/>
    </row>
    <row r="1320" spans="3:5" x14ac:dyDescent="0.2">
      <c r="C1320" s="4"/>
      <c r="D1320" s="4"/>
      <c r="E1320" s="4"/>
    </row>
    <row r="1321" spans="3:5" x14ac:dyDescent="0.2">
      <c r="C1321" s="4"/>
      <c r="D1321" s="4"/>
      <c r="E1321" s="4"/>
    </row>
    <row r="1322" spans="3:5" x14ac:dyDescent="0.2">
      <c r="C1322" s="4"/>
      <c r="D1322" s="4"/>
      <c r="E1322" s="4"/>
    </row>
    <row r="1323" spans="3:5" x14ac:dyDescent="0.2">
      <c r="C1323" s="4"/>
      <c r="D1323" s="4"/>
      <c r="E1323" s="4"/>
    </row>
    <row r="1324" spans="3:5" x14ac:dyDescent="0.2">
      <c r="C1324" s="4"/>
      <c r="D1324" s="4"/>
      <c r="E1324" s="4"/>
    </row>
    <row r="1325" spans="3:5" x14ac:dyDescent="0.2">
      <c r="C1325" s="4"/>
      <c r="D1325" s="4"/>
      <c r="E1325" s="4"/>
    </row>
    <row r="1326" spans="3:5" x14ac:dyDescent="0.2">
      <c r="C1326" s="4"/>
      <c r="D1326" s="4"/>
      <c r="E1326" s="4"/>
    </row>
    <row r="1327" spans="3:5" x14ac:dyDescent="0.2">
      <c r="C1327" s="4"/>
      <c r="D1327" s="4"/>
      <c r="E1327" s="4"/>
    </row>
    <row r="1328" spans="3:5" x14ac:dyDescent="0.2">
      <c r="C1328" s="4"/>
      <c r="D1328" s="4"/>
      <c r="E1328" s="4"/>
    </row>
    <row r="1329" spans="3:5" x14ac:dyDescent="0.2">
      <c r="C1329" s="4"/>
      <c r="D1329" s="4"/>
      <c r="E1329" s="4"/>
    </row>
    <row r="1330" spans="3:5" x14ac:dyDescent="0.2">
      <c r="C1330" s="4"/>
      <c r="D1330" s="4"/>
      <c r="E1330" s="4"/>
    </row>
    <row r="1331" spans="3:5" x14ac:dyDescent="0.2">
      <c r="C1331" s="4"/>
      <c r="D1331" s="4"/>
      <c r="E1331" s="4"/>
    </row>
    <row r="1332" spans="3:5" x14ac:dyDescent="0.2">
      <c r="C1332" s="4"/>
      <c r="D1332" s="4"/>
      <c r="E1332" s="4"/>
    </row>
    <row r="1333" spans="3:5" x14ac:dyDescent="0.2">
      <c r="C1333" s="4"/>
      <c r="D1333" s="4"/>
      <c r="E1333" s="4"/>
    </row>
    <row r="1334" spans="3:5" x14ac:dyDescent="0.2">
      <c r="C1334" s="4"/>
      <c r="D1334" s="4"/>
      <c r="E1334" s="4"/>
    </row>
    <row r="1335" spans="3:5" x14ac:dyDescent="0.2">
      <c r="C1335" s="4"/>
      <c r="D1335" s="4"/>
      <c r="E1335" s="4"/>
    </row>
    <row r="1336" spans="3:5" x14ac:dyDescent="0.2">
      <c r="C1336" s="4"/>
      <c r="D1336" s="4"/>
      <c r="E1336" s="4"/>
    </row>
    <row r="1337" spans="3:5" x14ac:dyDescent="0.2">
      <c r="C1337" s="4"/>
      <c r="D1337" s="4"/>
      <c r="E1337" s="4"/>
    </row>
    <row r="1338" spans="3:5" x14ac:dyDescent="0.2">
      <c r="C1338" s="4"/>
      <c r="D1338" s="4"/>
      <c r="E1338" s="4"/>
    </row>
    <row r="1339" spans="3:5" x14ac:dyDescent="0.2">
      <c r="C1339" s="4"/>
      <c r="D1339" s="4"/>
      <c r="E1339" s="4"/>
    </row>
    <row r="1340" spans="3:5" x14ac:dyDescent="0.2">
      <c r="C1340" s="4"/>
      <c r="D1340" s="4"/>
      <c r="E1340" s="4"/>
    </row>
    <row r="1341" spans="3:5" x14ac:dyDescent="0.2">
      <c r="C1341" s="4"/>
      <c r="D1341" s="4"/>
      <c r="E1341" s="4"/>
    </row>
    <row r="1342" spans="3:5" x14ac:dyDescent="0.2">
      <c r="C1342" s="4"/>
      <c r="D1342" s="4"/>
      <c r="E1342" s="4"/>
    </row>
    <row r="1343" spans="3:5" x14ac:dyDescent="0.2">
      <c r="C1343" s="4"/>
      <c r="D1343" s="4"/>
      <c r="E1343" s="4"/>
    </row>
    <row r="1344" spans="3:5" x14ac:dyDescent="0.2">
      <c r="C1344" s="4"/>
      <c r="D1344" s="4"/>
      <c r="E1344" s="4"/>
    </row>
    <row r="1345" spans="3:5" x14ac:dyDescent="0.2">
      <c r="C1345" s="4"/>
      <c r="D1345" s="4"/>
      <c r="E1345" s="4"/>
    </row>
    <row r="1346" spans="3:5" x14ac:dyDescent="0.2">
      <c r="C1346" s="4"/>
      <c r="D1346" s="4"/>
      <c r="E1346" s="4"/>
    </row>
    <row r="1347" spans="3:5" x14ac:dyDescent="0.2">
      <c r="C1347" s="4"/>
      <c r="D1347" s="4"/>
      <c r="E1347" s="4"/>
    </row>
    <row r="1348" spans="3:5" x14ac:dyDescent="0.2">
      <c r="C1348" s="4"/>
      <c r="D1348" s="4"/>
      <c r="E1348" s="4"/>
    </row>
    <row r="1349" spans="3:5" x14ac:dyDescent="0.2">
      <c r="C1349" s="4"/>
      <c r="D1349" s="4"/>
      <c r="E1349" s="4"/>
    </row>
    <row r="1350" spans="3:5" x14ac:dyDescent="0.2">
      <c r="C1350" s="4"/>
      <c r="D1350" s="4"/>
      <c r="E1350" s="4"/>
    </row>
    <row r="1351" spans="3:5" x14ac:dyDescent="0.2">
      <c r="C1351" s="4"/>
      <c r="D1351" s="4"/>
      <c r="E1351" s="4"/>
    </row>
    <row r="1352" spans="3:5" x14ac:dyDescent="0.2">
      <c r="C1352" s="4"/>
      <c r="D1352" s="4"/>
      <c r="E1352" s="4"/>
    </row>
    <row r="1353" spans="3:5" x14ac:dyDescent="0.2">
      <c r="C1353" s="4"/>
      <c r="D1353" s="4"/>
      <c r="E1353" s="4"/>
    </row>
    <row r="1354" spans="3:5" x14ac:dyDescent="0.2">
      <c r="C1354" s="4"/>
      <c r="D1354" s="4"/>
      <c r="E1354" s="4"/>
    </row>
    <row r="1355" spans="3:5" x14ac:dyDescent="0.2">
      <c r="C1355" s="4"/>
      <c r="D1355" s="4"/>
      <c r="E1355" s="4"/>
    </row>
    <row r="1356" spans="3:5" x14ac:dyDescent="0.2">
      <c r="C1356" s="4"/>
      <c r="D1356" s="4"/>
      <c r="E1356" s="4"/>
    </row>
    <row r="1357" spans="3:5" x14ac:dyDescent="0.2">
      <c r="C1357" s="4"/>
      <c r="D1357" s="4"/>
      <c r="E1357" s="4"/>
    </row>
    <row r="1358" spans="3:5" x14ac:dyDescent="0.2">
      <c r="C1358" s="4"/>
      <c r="D1358" s="4"/>
      <c r="E1358" s="4"/>
    </row>
    <row r="1359" spans="3:5" x14ac:dyDescent="0.2">
      <c r="C1359" s="4"/>
      <c r="D1359" s="4"/>
      <c r="E1359" s="4"/>
    </row>
    <row r="1360" spans="3:5" x14ac:dyDescent="0.2">
      <c r="C1360" s="4"/>
      <c r="D1360" s="4"/>
      <c r="E1360" s="4"/>
    </row>
    <row r="1361" spans="3:5" x14ac:dyDescent="0.2">
      <c r="C1361" s="4"/>
      <c r="D1361" s="4"/>
      <c r="E1361" s="4"/>
    </row>
    <row r="1362" spans="3:5" x14ac:dyDescent="0.2">
      <c r="C1362" s="4"/>
      <c r="D1362" s="4"/>
      <c r="E1362" s="4"/>
    </row>
    <row r="1363" spans="3:5" x14ac:dyDescent="0.2">
      <c r="C1363" s="4"/>
      <c r="D1363" s="4"/>
      <c r="E1363" s="4"/>
    </row>
    <row r="1364" spans="3:5" x14ac:dyDescent="0.2">
      <c r="C1364" s="4"/>
      <c r="D1364" s="4"/>
      <c r="E1364" s="4"/>
    </row>
    <row r="1365" spans="3:5" x14ac:dyDescent="0.2">
      <c r="C1365" s="4"/>
      <c r="D1365" s="4"/>
      <c r="E1365" s="4"/>
    </row>
    <row r="1366" spans="3:5" x14ac:dyDescent="0.2">
      <c r="C1366" s="4"/>
      <c r="D1366" s="4"/>
      <c r="E1366" s="4"/>
    </row>
    <row r="1367" spans="3:5" x14ac:dyDescent="0.2">
      <c r="C1367" s="4"/>
      <c r="D1367" s="4"/>
      <c r="E1367" s="4"/>
    </row>
    <row r="1368" spans="3:5" x14ac:dyDescent="0.2">
      <c r="C1368" s="4"/>
      <c r="D1368" s="4"/>
      <c r="E1368" s="4"/>
    </row>
    <row r="1369" spans="3:5" x14ac:dyDescent="0.2">
      <c r="C1369" s="4"/>
      <c r="D1369" s="4"/>
      <c r="E1369" s="4"/>
    </row>
    <row r="1370" spans="3:5" x14ac:dyDescent="0.2">
      <c r="C1370" s="4"/>
      <c r="D1370" s="4"/>
      <c r="E1370" s="4"/>
    </row>
    <row r="1371" spans="3:5" x14ac:dyDescent="0.2">
      <c r="C1371" s="4"/>
      <c r="D1371" s="4"/>
      <c r="E1371" s="4"/>
    </row>
    <row r="1372" spans="3:5" x14ac:dyDescent="0.2">
      <c r="C1372" s="4"/>
      <c r="D1372" s="4"/>
      <c r="E1372" s="4"/>
    </row>
    <row r="1373" spans="3:5" x14ac:dyDescent="0.2">
      <c r="C1373" s="4"/>
      <c r="D1373" s="4"/>
      <c r="E1373" s="4"/>
    </row>
    <row r="1374" spans="3:5" x14ac:dyDescent="0.2">
      <c r="C1374" s="4"/>
      <c r="D1374" s="4"/>
      <c r="E1374" s="4"/>
    </row>
    <row r="1375" spans="3:5" x14ac:dyDescent="0.2">
      <c r="C1375" s="4"/>
      <c r="D1375" s="4"/>
      <c r="E1375" s="4"/>
    </row>
    <row r="1376" spans="3:5" x14ac:dyDescent="0.2">
      <c r="C1376" s="4"/>
      <c r="D1376" s="4"/>
      <c r="E1376" s="4"/>
    </row>
    <row r="1377" spans="3:5" x14ac:dyDescent="0.2">
      <c r="C1377" s="4"/>
      <c r="D1377" s="4"/>
      <c r="E1377" s="4"/>
    </row>
    <row r="1378" spans="3:5" x14ac:dyDescent="0.2">
      <c r="C1378" s="4"/>
      <c r="D1378" s="4"/>
      <c r="E1378" s="4"/>
    </row>
    <row r="1379" spans="3:5" x14ac:dyDescent="0.2">
      <c r="C1379" s="4"/>
      <c r="D1379" s="4"/>
      <c r="E1379" s="4"/>
    </row>
    <row r="1380" spans="3:5" x14ac:dyDescent="0.2">
      <c r="C1380" s="4"/>
      <c r="D1380" s="4"/>
      <c r="E1380" s="4"/>
    </row>
    <row r="1381" spans="3:5" x14ac:dyDescent="0.2">
      <c r="C1381" s="4"/>
      <c r="D1381" s="4"/>
      <c r="E1381" s="4"/>
    </row>
    <row r="1382" spans="3:5" x14ac:dyDescent="0.2">
      <c r="C1382" s="4"/>
      <c r="D1382" s="4"/>
      <c r="E1382" s="4"/>
    </row>
    <row r="1383" spans="3:5" x14ac:dyDescent="0.2">
      <c r="C1383" s="4"/>
      <c r="D1383" s="4"/>
      <c r="E1383" s="4"/>
    </row>
    <row r="1384" spans="3:5" x14ac:dyDescent="0.2">
      <c r="C1384" s="4"/>
      <c r="D1384" s="4"/>
      <c r="E1384" s="4"/>
    </row>
    <row r="1385" spans="3:5" x14ac:dyDescent="0.2">
      <c r="C1385" s="4"/>
      <c r="D1385" s="4"/>
      <c r="E1385" s="4"/>
    </row>
    <row r="1386" spans="3:5" x14ac:dyDescent="0.2">
      <c r="C1386" s="4"/>
      <c r="D1386" s="4"/>
      <c r="E1386" s="4"/>
    </row>
    <row r="1387" spans="3:5" x14ac:dyDescent="0.2">
      <c r="C1387" s="4"/>
      <c r="D1387" s="4"/>
      <c r="E1387" s="4"/>
    </row>
    <row r="1388" spans="3:5" x14ac:dyDescent="0.2">
      <c r="C1388" s="4"/>
      <c r="D1388" s="4"/>
      <c r="E1388" s="4"/>
    </row>
    <row r="1389" spans="3:5" x14ac:dyDescent="0.2">
      <c r="C1389" s="4"/>
      <c r="D1389" s="4"/>
      <c r="E1389" s="4"/>
    </row>
    <row r="1390" spans="3:5" x14ac:dyDescent="0.2">
      <c r="C1390" s="4"/>
      <c r="D1390" s="4"/>
      <c r="E1390" s="4"/>
    </row>
    <row r="1391" spans="3:5" x14ac:dyDescent="0.2">
      <c r="C1391" s="4"/>
      <c r="D1391" s="4"/>
      <c r="E1391" s="4"/>
    </row>
    <row r="1392" spans="3:5" x14ac:dyDescent="0.2">
      <c r="C1392" s="4"/>
      <c r="D1392" s="4"/>
      <c r="E1392" s="4"/>
    </row>
    <row r="1393" spans="3:5" x14ac:dyDescent="0.2">
      <c r="C1393" s="4"/>
      <c r="D1393" s="4"/>
      <c r="E1393" s="4"/>
    </row>
    <row r="1394" spans="3:5" x14ac:dyDescent="0.2">
      <c r="C1394" s="4"/>
      <c r="D1394" s="4"/>
      <c r="E1394" s="4"/>
    </row>
    <row r="1395" spans="3:5" x14ac:dyDescent="0.2">
      <c r="C1395" s="4"/>
      <c r="D1395" s="4"/>
      <c r="E1395" s="4"/>
    </row>
    <row r="1396" spans="3:5" x14ac:dyDescent="0.2">
      <c r="C1396" s="4"/>
      <c r="D1396" s="4"/>
      <c r="E1396" s="4"/>
    </row>
    <row r="1397" spans="3:5" x14ac:dyDescent="0.2">
      <c r="C1397" s="4"/>
      <c r="D1397" s="4"/>
      <c r="E1397" s="4"/>
    </row>
    <row r="1398" spans="3:5" x14ac:dyDescent="0.2">
      <c r="C1398" s="4"/>
      <c r="D1398" s="4"/>
      <c r="E1398" s="4"/>
    </row>
    <row r="1399" spans="3:5" x14ac:dyDescent="0.2">
      <c r="C1399" s="4"/>
      <c r="D1399" s="4"/>
      <c r="E1399" s="4"/>
    </row>
    <row r="1400" spans="3:5" x14ac:dyDescent="0.2">
      <c r="C1400" s="4"/>
      <c r="D1400" s="4"/>
      <c r="E1400" s="4"/>
    </row>
    <row r="1401" spans="3:5" x14ac:dyDescent="0.2">
      <c r="C1401" s="4"/>
      <c r="D1401" s="4"/>
      <c r="E1401" s="4"/>
    </row>
    <row r="1402" spans="3:5" x14ac:dyDescent="0.2">
      <c r="C1402" s="4"/>
      <c r="D1402" s="4"/>
      <c r="E1402" s="4"/>
    </row>
    <row r="1403" spans="3:5" x14ac:dyDescent="0.2">
      <c r="C1403" s="4"/>
      <c r="D1403" s="4"/>
      <c r="E1403" s="4"/>
    </row>
    <row r="1404" spans="3:5" x14ac:dyDescent="0.2">
      <c r="C1404" s="4"/>
      <c r="D1404" s="4"/>
      <c r="E1404" s="4"/>
    </row>
    <row r="1405" spans="3:5" x14ac:dyDescent="0.2">
      <c r="C1405" s="4"/>
      <c r="D1405" s="4"/>
      <c r="E1405" s="4"/>
    </row>
    <row r="1406" spans="3:5" x14ac:dyDescent="0.2">
      <c r="C1406" s="4"/>
      <c r="D1406" s="4"/>
      <c r="E1406" s="4"/>
    </row>
    <row r="1407" spans="3:5" x14ac:dyDescent="0.2">
      <c r="C1407" s="4"/>
      <c r="D1407" s="4"/>
      <c r="E1407" s="4"/>
    </row>
    <row r="1408" spans="3:5" x14ac:dyDescent="0.2">
      <c r="C1408" s="4"/>
      <c r="D1408" s="4"/>
      <c r="E1408" s="4"/>
    </row>
    <row r="1409" spans="3:5" x14ac:dyDescent="0.2">
      <c r="C1409" s="4"/>
      <c r="D1409" s="4"/>
      <c r="E1409" s="4"/>
    </row>
    <row r="1410" spans="3:5" x14ac:dyDescent="0.2">
      <c r="C1410" s="4"/>
      <c r="D1410" s="4"/>
      <c r="E1410" s="4"/>
    </row>
    <row r="1411" spans="3:5" x14ac:dyDescent="0.2">
      <c r="C1411" s="4"/>
      <c r="D1411" s="4"/>
      <c r="E1411" s="4"/>
    </row>
    <row r="1412" spans="3:5" x14ac:dyDescent="0.2">
      <c r="C1412" s="4"/>
      <c r="D1412" s="4"/>
      <c r="E1412" s="4"/>
    </row>
    <row r="1413" spans="3:5" x14ac:dyDescent="0.2">
      <c r="C1413" s="4"/>
      <c r="D1413" s="4"/>
      <c r="E1413" s="4"/>
    </row>
    <row r="1414" spans="3:5" x14ac:dyDescent="0.2">
      <c r="C1414" s="4"/>
      <c r="D1414" s="4"/>
      <c r="E1414" s="4"/>
    </row>
    <row r="1415" spans="3:5" x14ac:dyDescent="0.2">
      <c r="C1415" s="4"/>
      <c r="D1415" s="4"/>
      <c r="E1415" s="4"/>
    </row>
    <row r="1416" spans="3:5" x14ac:dyDescent="0.2">
      <c r="C1416" s="4"/>
      <c r="D1416" s="4"/>
      <c r="E1416" s="4"/>
    </row>
    <row r="1417" spans="3:5" x14ac:dyDescent="0.2">
      <c r="C1417" s="4"/>
      <c r="D1417" s="4"/>
      <c r="E1417" s="4"/>
    </row>
    <row r="1418" spans="3:5" x14ac:dyDescent="0.2">
      <c r="C1418" s="4"/>
      <c r="D1418" s="4"/>
      <c r="E1418" s="4"/>
    </row>
    <row r="1419" spans="3:5" x14ac:dyDescent="0.2">
      <c r="C1419" s="4"/>
      <c r="D1419" s="4"/>
      <c r="E1419" s="4"/>
    </row>
    <row r="1420" spans="3:5" x14ac:dyDescent="0.2">
      <c r="C1420" s="4"/>
      <c r="D1420" s="4"/>
      <c r="E1420" s="4"/>
    </row>
    <row r="1421" spans="3:5" x14ac:dyDescent="0.2">
      <c r="C1421" s="4"/>
      <c r="D1421" s="4"/>
      <c r="E1421" s="4"/>
    </row>
    <row r="1422" spans="3:5" x14ac:dyDescent="0.2">
      <c r="C1422" s="4"/>
      <c r="D1422" s="4"/>
      <c r="E1422" s="4"/>
    </row>
    <row r="1423" spans="3:5" x14ac:dyDescent="0.2">
      <c r="C1423" s="4"/>
      <c r="D1423" s="4"/>
      <c r="E1423" s="4"/>
    </row>
    <row r="1424" spans="3:5" x14ac:dyDescent="0.2">
      <c r="C1424" s="4"/>
      <c r="D1424" s="4"/>
      <c r="E1424" s="4"/>
    </row>
    <row r="1425" spans="3:5" x14ac:dyDescent="0.2">
      <c r="C1425" s="4"/>
      <c r="D1425" s="4"/>
      <c r="E1425" s="4"/>
    </row>
    <row r="1426" spans="3:5" x14ac:dyDescent="0.2">
      <c r="C1426" s="4"/>
      <c r="D1426" s="4"/>
      <c r="E1426" s="4"/>
    </row>
    <row r="1427" spans="3:5" x14ac:dyDescent="0.2">
      <c r="C1427" s="4"/>
      <c r="D1427" s="4"/>
      <c r="E1427" s="4"/>
    </row>
    <row r="1428" spans="3:5" x14ac:dyDescent="0.2">
      <c r="C1428" s="4"/>
      <c r="D1428" s="4"/>
      <c r="E1428" s="4"/>
    </row>
    <row r="1429" spans="3:5" x14ac:dyDescent="0.2">
      <c r="C1429" s="4"/>
      <c r="D1429" s="4"/>
      <c r="E1429" s="4"/>
    </row>
    <row r="1430" spans="3:5" x14ac:dyDescent="0.2">
      <c r="C1430" s="4"/>
      <c r="D1430" s="4"/>
      <c r="E1430" s="4"/>
    </row>
    <row r="1431" spans="3:5" x14ac:dyDescent="0.2">
      <c r="C1431" s="4"/>
      <c r="D1431" s="4"/>
      <c r="E1431" s="4"/>
    </row>
    <row r="1432" spans="3:5" x14ac:dyDescent="0.2">
      <c r="C1432" s="4"/>
      <c r="D1432" s="4"/>
      <c r="E1432" s="4"/>
    </row>
    <row r="1433" spans="3:5" x14ac:dyDescent="0.2">
      <c r="C1433" s="4"/>
      <c r="D1433" s="4"/>
      <c r="E1433" s="4"/>
    </row>
    <row r="1434" spans="3:5" x14ac:dyDescent="0.2">
      <c r="C1434" s="4"/>
      <c r="D1434" s="4"/>
      <c r="E1434" s="4"/>
    </row>
    <row r="1435" spans="3:5" x14ac:dyDescent="0.2">
      <c r="C1435" s="4"/>
      <c r="D1435" s="4"/>
      <c r="E1435" s="4"/>
    </row>
    <row r="1436" spans="3:5" x14ac:dyDescent="0.2">
      <c r="C1436" s="4"/>
      <c r="D1436" s="4"/>
      <c r="E1436" s="4"/>
    </row>
    <row r="1437" spans="3:5" x14ac:dyDescent="0.2">
      <c r="C1437" s="4"/>
      <c r="D1437" s="4"/>
      <c r="E1437" s="4"/>
    </row>
    <row r="1438" spans="3:5" x14ac:dyDescent="0.2">
      <c r="C1438" s="4"/>
      <c r="D1438" s="4"/>
      <c r="E1438" s="4"/>
    </row>
    <row r="1439" spans="3:5" x14ac:dyDescent="0.2">
      <c r="C1439" s="4"/>
      <c r="D1439" s="4"/>
      <c r="E1439" s="4"/>
    </row>
    <row r="1440" spans="3:5" x14ac:dyDescent="0.2">
      <c r="C1440" s="4"/>
      <c r="D1440" s="4"/>
      <c r="E1440" s="4"/>
    </row>
    <row r="1441" spans="3:5" x14ac:dyDescent="0.2">
      <c r="C1441" s="4"/>
      <c r="D1441" s="4"/>
      <c r="E1441" s="4"/>
    </row>
    <row r="1442" spans="3:5" x14ac:dyDescent="0.2">
      <c r="C1442" s="4"/>
      <c r="D1442" s="4"/>
      <c r="E1442" s="4"/>
    </row>
    <row r="1443" spans="3:5" x14ac:dyDescent="0.2">
      <c r="C1443" s="4"/>
      <c r="D1443" s="4"/>
      <c r="E1443" s="4"/>
    </row>
    <row r="1444" spans="3:5" x14ac:dyDescent="0.2">
      <c r="C1444" s="4"/>
      <c r="D1444" s="4"/>
      <c r="E1444" s="4"/>
    </row>
    <row r="1445" spans="3:5" x14ac:dyDescent="0.2">
      <c r="C1445" s="4"/>
      <c r="D1445" s="4"/>
      <c r="E1445" s="4"/>
    </row>
    <row r="1446" spans="3:5" x14ac:dyDescent="0.2">
      <c r="C1446" s="4"/>
      <c r="D1446" s="4"/>
      <c r="E1446" s="4"/>
    </row>
    <row r="1447" spans="3:5" x14ac:dyDescent="0.2">
      <c r="C1447" s="4"/>
      <c r="D1447" s="4"/>
      <c r="E1447" s="4"/>
    </row>
    <row r="1448" spans="3:5" x14ac:dyDescent="0.2">
      <c r="C1448" s="4"/>
      <c r="D1448" s="4"/>
      <c r="E1448" s="4"/>
    </row>
    <row r="1449" spans="3:5" x14ac:dyDescent="0.2">
      <c r="C1449" s="4"/>
      <c r="D1449" s="4"/>
      <c r="E1449" s="4"/>
    </row>
    <row r="1450" spans="3:5" x14ac:dyDescent="0.2">
      <c r="C1450" s="4"/>
      <c r="D1450" s="4"/>
      <c r="E1450" s="4"/>
    </row>
    <row r="1451" spans="3:5" x14ac:dyDescent="0.2">
      <c r="C1451" s="4"/>
      <c r="D1451" s="4"/>
      <c r="E1451" s="4"/>
    </row>
    <row r="1452" spans="3:5" x14ac:dyDescent="0.2">
      <c r="C1452" s="4"/>
      <c r="D1452" s="4"/>
      <c r="E1452" s="4"/>
    </row>
    <row r="1453" spans="3:5" x14ac:dyDescent="0.2">
      <c r="C1453" s="4"/>
      <c r="D1453" s="4"/>
      <c r="E1453" s="4"/>
    </row>
    <row r="1454" spans="3:5" x14ac:dyDescent="0.2">
      <c r="C1454" s="4"/>
      <c r="D1454" s="4"/>
      <c r="E1454" s="4"/>
    </row>
    <row r="1455" spans="3:5" x14ac:dyDescent="0.2">
      <c r="C1455" s="4"/>
      <c r="D1455" s="4"/>
      <c r="E1455" s="4"/>
    </row>
    <row r="1456" spans="3:5" x14ac:dyDescent="0.2">
      <c r="C1456" s="4"/>
      <c r="D1456" s="4"/>
      <c r="E1456" s="4"/>
    </row>
    <row r="1457" spans="3:5" x14ac:dyDescent="0.2">
      <c r="C1457" s="4"/>
      <c r="D1457" s="4"/>
      <c r="E1457" s="4"/>
    </row>
    <row r="1458" spans="3:5" x14ac:dyDescent="0.2">
      <c r="C1458" s="4"/>
      <c r="D1458" s="4"/>
      <c r="E1458" s="4"/>
    </row>
    <row r="1459" spans="3:5" x14ac:dyDescent="0.2">
      <c r="C1459" s="4"/>
      <c r="D1459" s="4"/>
      <c r="E1459" s="4"/>
    </row>
    <row r="1460" spans="3:5" x14ac:dyDescent="0.2">
      <c r="C1460" s="4"/>
      <c r="D1460" s="4"/>
      <c r="E1460" s="4"/>
    </row>
    <row r="1461" spans="3:5" x14ac:dyDescent="0.2">
      <c r="C1461" s="4"/>
      <c r="D1461" s="4"/>
      <c r="E1461" s="4"/>
    </row>
    <row r="1462" spans="3:5" x14ac:dyDescent="0.2">
      <c r="C1462" s="4"/>
      <c r="D1462" s="4"/>
      <c r="E1462" s="4"/>
    </row>
    <row r="1463" spans="3:5" x14ac:dyDescent="0.2">
      <c r="C1463" s="4"/>
      <c r="D1463" s="4"/>
      <c r="E1463" s="4"/>
    </row>
    <row r="1464" spans="3:5" x14ac:dyDescent="0.2">
      <c r="C1464" s="4"/>
      <c r="D1464" s="4"/>
      <c r="E1464" s="4"/>
    </row>
    <row r="1465" spans="3:5" x14ac:dyDescent="0.2">
      <c r="C1465" s="4"/>
      <c r="D1465" s="4"/>
      <c r="E1465" s="4"/>
    </row>
    <row r="1466" spans="3:5" x14ac:dyDescent="0.2">
      <c r="C1466" s="4"/>
      <c r="D1466" s="4"/>
      <c r="E1466" s="4"/>
    </row>
    <row r="1467" spans="3:5" x14ac:dyDescent="0.2">
      <c r="C1467" s="4"/>
      <c r="D1467" s="4"/>
      <c r="E1467" s="4"/>
    </row>
    <row r="1468" spans="3:5" x14ac:dyDescent="0.2">
      <c r="C1468" s="4"/>
      <c r="D1468" s="4"/>
      <c r="E1468" s="4"/>
    </row>
    <row r="1469" spans="3:5" x14ac:dyDescent="0.2">
      <c r="C1469" s="4"/>
      <c r="D1469" s="4"/>
      <c r="E1469" s="4"/>
    </row>
    <row r="1470" spans="3:5" x14ac:dyDescent="0.2">
      <c r="C1470" s="4"/>
      <c r="D1470" s="4"/>
      <c r="E1470" s="4"/>
    </row>
    <row r="1471" spans="3:5" x14ac:dyDescent="0.2">
      <c r="C1471" s="4"/>
      <c r="D1471" s="4"/>
      <c r="E1471" s="4"/>
    </row>
    <row r="1472" spans="3:5" x14ac:dyDescent="0.2">
      <c r="C1472" s="4"/>
      <c r="D1472" s="4"/>
      <c r="E1472" s="4"/>
    </row>
    <row r="1473" spans="3:5" x14ac:dyDescent="0.2">
      <c r="C1473" s="4"/>
      <c r="D1473" s="4"/>
      <c r="E1473" s="4"/>
    </row>
    <row r="1474" spans="3:5" x14ac:dyDescent="0.2">
      <c r="C1474" s="4"/>
      <c r="D1474" s="4"/>
      <c r="E1474" s="4"/>
    </row>
    <row r="1475" spans="3:5" x14ac:dyDescent="0.2">
      <c r="C1475" s="4"/>
      <c r="D1475" s="4"/>
      <c r="E1475" s="4"/>
    </row>
    <row r="1476" spans="3:5" x14ac:dyDescent="0.2">
      <c r="C1476" s="4"/>
      <c r="D1476" s="4"/>
      <c r="E1476" s="4"/>
    </row>
    <row r="1477" spans="3:5" x14ac:dyDescent="0.2">
      <c r="C1477" s="4"/>
      <c r="D1477" s="4"/>
      <c r="E1477" s="4"/>
    </row>
    <row r="1478" spans="3:5" x14ac:dyDescent="0.2">
      <c r="C1478" s="4"/>
      <c r="D1478" s="4"/>
      <c r="E1478" s="4"/>
    </row>
    <row r="1479" spans="3:5" x14ac:dyDescent="0.2">
      <c r="C1479" s="4"/>
      <c r="D1479" s="4"/>
      <c r="E1479" s="4"/>
    </row>
    <row r="1480" spans="3:5" x14ac:dyDescent="0.2">
      <c r="C1480" s="4"/>
      <c r="D1480" s="4"/>
      <c r="E1480" s="4"/>
    </row>
    <row r="1481" spans="3:5" x14ac:dyDescent="0.2">
      <c r="C1481" s="4"/>
      <c r="D1481" s="4"/>
      <c r="E1481" s="4"/>
    </row>
    <row r="1482" spans="3:5" x14ac:dyDescent="0.2">
      <c r="C1482" s="4"/>
      <c r="D1482" s="4"/>
      <c r="E1482" s="4"/>
    </row>
    <row r="1483" spans="3:5" x14ac:dyDescent="0.2">
      <c r="C1483" s="4"/>
      <c r="D1483" s="4"/>
      <c r="E1483" s="4"/>
    </row>
    <row r="1484" spans="3:5" x14ac:dyDescent="0.2">
      <c r="C1484" s="4"/>
      <c r="D1484" s="4"/>
      <c r="E1484" s="4"/>
    </row>
    <row r="1485" spans="3:5" x14ac:dyDescent="0.2">
      <c r="C1485" s="4"/>
      <c r="D1485" s="4"/>
      <c r="E1485" s="4"/>
    </row>
    <row r="1486" spans="3:5" x14ac:dyDescent="0.2">
      <c r="C1486" s="4"/>
      <c r="D1486" s="4"/>
      <c r="E1486" s="4"/>
    </row>
    <row r="1487" spans="3:5" x14ac:dyDescent="0.2">
      <c r="C1487" s="4"/>
      <c r="D1487" s="4"/>
      <c r="E1487" s="4"/>
    </row>
    <row r="1488" spans="3:5" x14ac:dyDescent="0.2">
      <c r="C1488" s="4"/>
      <c r="D1488" s="4"/>
      <c r="E1488" s="4"/>
    </row>
    <row r="1489" spans="3:5" x14ac:dyDescent="0.2">
      <c r="C1489" s="4"/>
      <c r="D1489" s="4"/>
      <c r="E1489" s="4"/>
    </row>
    <row r="1490" spans="3:5" x14ac:dyDescent="0.2">
      <c r="C1490" s="4"/>
      <c r="D1490" s="4"/>
      <c r="E1490" s="4"/>
    </row>
    <row r="1491" spans="3:5" x14ac:dyDescent="0.2">
      <c r="C1491" s="4"/>
      <c r="D1491" s="4"/>
      <c r="E1491" s="4"/>
    </row>
    <row r="1492" spans="3:5" x14ac:dyDescent="0.2">
      <c r="C1492" s="4"/>
      <c r="D1492" s="4"/>
      <c r="E1492" s="4"/>
    </row>
    <row r="1493" spans="3:5" x14ac:dyDescent="0.2">
      <c r="C1493" s="4"/>
      <c r="D1493" s="4"/>
      <c r="E1493" s="4"/>
    </row>
    <row r="1494" spans="3:5" x14ac:dyDescent="0.2">
      <c r="C1494" s="4"/>
      <c r="D1494" s="4"/>
      <c r="E1494" s="4"/>
    </row>
    <row r="1495" spans="3:5" x14ac:dyDescent="0.2">
      <c r="C1495" s="4"/>
      <c r="D1495" s="4"/>
      <c r="E1495" s="4"/>
    </row>
    <row r="1496" spans="3:5" x14ac:dyDescent="0.2">
      <c r="C1496" s="4"/>
      <c r="D1496" s="4"/>
      <c r="E1496" s="4"/>
    </row>
    <row r="1497" spans="3:5" x14ac:dyDescent="0.2">
      <c r="C1497" s="4"/>
      <c r="D1497" s="4"/>
      <c r="E1497" s="4"/>
    </row>
    <row r="1498" spans="3:5" x14ac:dyDescent="0.2">
      <c r="C1498" s="4"/>
      <c r="D1498" s="4"/>
      <c r="E1498" s="4"/>
    </row>
    <row r="1499" spans="3:5" x14ac:dyDescent="0.2">
      <c r="C1499" s="4"/>
      <c r="D1499" s="4"/>
      <c r="E1499" s="4"/>
    </row>
    <row r="1500" spans="3:5" x14ac:dyDescent="0.2">
      <c r="C1500" s="4"/>
      <c r="D1500" s="4"/>
      <c r="E1500" s="4"/>
    </row>
    <row r="1501" spans="3:5" x14ac:dyDescent="0.2">
      <c r="C1501" s="4"/>
      <c r="D1501" s="4"/>
      <c r="E1501" s="4"/>
    </row>
    <row r="1502" spans="3:5" x14ac:dyDescent="0.2">
      <c r="C1502" s="4"/>
      <c r="D1502" s="4"/>
      <c r="E1502" s="4"/>
    </row>
    <row r="1503" spans="3:5" x14ac:dyDescent="0.2">
      <c r="C1503" s="4"/>
      <c r="D1503" s="4"/>
      <c r="E1503" s="4"/>
    </row>
    <row r="1504" spans="3:5" x14ac:dyDescent="0.2">
      <c r="C1504" s="4"/>
      <c r="D1504" s="4"/>
      <c r="E1504" s="4"/>
    </row>
    <row r="1505" spans="3:5" x14ac:dyDescent="0.2">
      <c r="C1505" s="4"/>
      <c r="D1505" s="4"/>
      <c r="E1505" s="4"/>
    </row>
    <row r="1506" spans="3:5" x14ac:dyDescent="0.2">
      <c r="C1506" s="4"/>
      <c r="D1506" s="4"/>
      <c r="E1506" s="4"/>
    </row>
    <row r="1507" spans="3:5" x14ac:dyDescent="0.2">
      <c r="C1507" s="4"/>
      <c r="D1507" s="4"/>
      <c r="E1507" s="4"/>
    </row>
    <row r="1508" spans="3:5" x14ac:dyDescent="0.2">
      <c r="C1508" s="4"/>
      <c r="D1508" s="4"/>
      <c r="E1508" s="4"/>
    </row>
    <row r="1509" spans="3:5" x14ac:dyDescent="0.2">
      <c r="C1509" s="4"/>
      <c r="D1509" s="4"/>
      <c r="E1509" s="4"/>
    </row>
    <row r="1510" spans="3:5" x14ac:dyDescent="0.2">
      <c r="C1510" s="4"/>
      <c r="D1510" s="4"/>
      <c r="E1510" s="4"/>
    </row>
    <row r="1511" spans="3:5" x14ac:dyDescent="0.2">
      <c r="C1511" s="4"/>
      <c r="D1511" s="4"/>
      <c r="E1511" s="4"/>
    </row>
    <row r="1512" spans="3:5" x14ac:dyDescent="0.2">
      <c r="C1512" s="4"/>
      <c r="D1512" s="4"/>
      <c r="E1512" s="4"/>
    </row>
    <row r="1513" spans="3:5" x14ac:dyDescent="0.2">
      <c r="C1513" s="4"/>
      <c r="D1513" s="4"/>
      <c r="E1513" s="4"/>
    </row>
    <row r="1514" spans="3:5" x14ac:dyDescent="0.2">
      <c r="C1514" s="4"/>
      <c r="D1514" s="4"/>
      <c r="E1514" s="4"/>
    </row>
    <row r="1515" spans="3:5" x14ac:dyDescent="0.2">
      <c r="C1515" s="4"/>
      <c r="D1515" s="4"/>
      <c r="E1515" s="4"/>
    </row>
    <row r="1516" spans="3:5" x14ac:dyDescent="0.2">
      <c r="C1516" s="4"/>
      <c r="D1516" s="4"/>
      <c r="E1516" s="4"/>
    </row>
    <row r="1517" spans="3:5" x14ac:dyDescent="0.2">
      <c r="C1517" s="4"/>
      <c r="D1517" s="4"/>
      <c r="E1517" s="4"/>
    </row>
    <row r="1518" spans="3:5" x14ac:dyDescent="0.2">
      <c r="C1518" s="4"/>
      <c r="D1518" s="4"/>
      <c r="E1518" s="4"/>
    </row>
    <row r="1519" spans="3:5" x14ac:dyDescent="0.2">
      <c r="C1519" s="4"/>
      <c r="D1519" s="4"/>
      <c r="E1519" s="4"/>
    </row>
    <row r="1520" spans="3:5" x14ac:dyDescent="0.2">
      <c r="C1520" s="4"/>
      <c r="D1520" s="4"/>
      <c r="E1520" s="4"/>
    </row>
    <row r="1521" spans="3:5" x14ac:dyDescent="0.2">
      <c r="C1521" s="4"/>
      <c r="D1521" s="4"/>
      <c r="E1521" s="4"/>
    </row>
    <row r="1522" spans="3:5" x14ac:dyDescent="0.2">
      <c r="C1522" s="4"/>
      <c r="D1522" s="4"/>
      <c r="E1522" s="4"/>
    </row>
    <row r="1523" spans="3:5" x14ac:dyDescent="0.2">
      <c r="C1523" s="4"/>
      <c r="D1523" s="4"/>
      <c r="E1523" s="4"/>
    </row>
    <row r="1524" spans="3:5" x14ac:dyDescent="0.2">
      <c r="C1524" s="4"/>
      <c r="D1524" s="4"/>
      <c r="E1524" s="4"/>
    </row>
    <row r="1525" spans="3:5" x14ac:dyDescent="0.2">
      <c r="C1525" s="4"/>
      <c r="D1525" s="4"/>
      <c r="E1525" s="4"/>
    </row>
    <row r="1526" spans="3:5" x14ac:dyDescent="0.2">
      <c r="C1526" s="4"/>
      <c r="D1526" s="4"/>
      <c r="E1526" s="4"/>
    </row>
    <row r="1527" spans="3:5" x14ac:dyDescent="0.2">
      <c r="C1527" s="4"/>
      <c r="D1527" s="4"/>
      <c r="E1527" s="4"/>
    </row>
    <row r="1528" spans="3:5" x14ac:dyDescent="0.2">
      <c r="C1528" s="4"/>
      <c r="D1528" s="4"/>
      <c r="E1528" s="4"/>
    </row>
    <row r="1529" spans="3:5" x14ac:dyDescent="0.2">
      <c r="C1529" s="4"/>
      <c r="D1529" s="4"/>
      <c r="E1529" s="4"/>
    </row>
    <row r="1530" spans="3:5" x14ac:dyDescent="0.2">
      <c r="C1530" s="4"/>
      <c r="D1530" s="4"/>
      <c r="E1530" s="4"/>
    </row>
    <row r="1531" spans="3:5" x14ac:dyDescent="0.2">
      <c r="C1531" s="4"/>
      <c r="D1531" s="4"/>
      <c r="E1531" s="4"/>
    </row>
    <row r="1532" spans="3:5" x14ac:dyDescent="0.2">
      <c r="C1532" s="4"/>
      <c r="D1532" s="4"/>
      <c r="E1532" s="4"/>
    </row>
    <row r="1533" spans="3:5" x14ac:dyDescent="0.2">
      <c r="C1533" s="4"/>
      <c r="D1533" s="4"/>
      <c r="E1533" s="4"/>
    </row>
    <row r="1534" spans="3:5" x14ac:dyDescent="0.2">
      <c r="C1534" s="4"/>
      <c r="D1534" s="4"/>
      <c r="E1534" s="4"/>
    </row>
    <row r="1535" spans="3:5" x14ac:dyDescent="0.2">
      <c r="C1535" s="4"/>
      <c r="D1535" s="4"/>
      <c r="E1535" s="4"/>
    </row>
    <row r="1536" spans="3:5" x14ac:dyDescent="0.2">
      <c r="C1536" s="4"/>
      <c r="D1536" s="4"/>
      <c r="E1536" s="4"/>
    </row>
    <row r="1537" spans="3:5" x14ac:dyDescent="0.2">
      <c r="C1537" s="4"/>
      <c r="D1537" s="4"/>
      <c r="E1537" s="4"/>
    </row>
    <row r="1538" spans="3:5" x14ac:dyDescent="0.2">
      <c r="C1538" s="4"/>
      <c r="D1538" s="4"/>
      <c r="E1538" s="4"/>
    </row>
    <row r="1539" spans="3:5" x14ac:dyDescent="0.2">
      <c r="C1539" s="4"/>
      <c r="D1539" s="4"/>
      <c r="E1539" s="4"/>
    </row>
    <row r="1540" spans="3:5" x14ac:dyDescent="0.2">
      <c r="C1540" s="4"/>
      <c r="D1540" s="4"/>
      <c r="E1540" s="4"/>
    </row>
    <row r="1541" spans="3:5" x14ac:dyDescent="0.2">
      <c r="C1541" s="4"/>
      <c r="D1541" s="4"/>
      <c r="E1541" s="4"/>
    </row>
    <row r="1542" spans="3:5" x14ac:dyDescent="0.2">
      <c r="C1542" s="4"/>
      <c r="D1542" s="4"/>
      <c r="E1542" s="4"/>
    </row>
    <row r="1543" spans="3:5" x14ac:dyDescent="0.2">
      <c r="C1543" s="4"/>
      <c r="D1543" s="4"/>
      <c r="E1543" s="4"/>
    </row>
    <row r="1544" spans="3:5" x14ac:dyDescent="0.2">
      <c r="C1544" s="4"/>
      <c r="D1544" s="4"/>
      <c r="E1544" s="4"/>
    </row>
    <row r="1545" spans="3:5" x14ac:dyDescent="0.2">
      <c r="C1545" s="4"/>
      <c r="D1545" s="4"/>
      <c r="E1545" s="4"/>
    </row>
    <row r="1546" spans="3:5" x14ac:dyDescent="0.2">
      <c r="C1546" s="4"/>
      <c r="D1546" s="4"/>
      <c r="E1546" s="4"/>
    </row>
    <row r="1547" spans="3:5" x14ac:dyDescent="0.2">
      <c r="C1547" s="4"/>
      <c r="D1547" s="4"/>
      <c r="E1547" s="4"/>
    </row>
    <row r="1548" spans="3:5" x14ac:dyDescent="0.2">
      <c r="C1548" s="4"/>
      <c r="D1548" s="4"/>
      <c r="E1548" s="4"/>
    </row>
    <row r="1549" spans="3:5" x14ac:dyDescent="0.2">
      <c r="C1549" s="4"/>
      <c r="D1549" s="4"/>
      <c r="E1549" s="4"/>
    </row>
    <row r="1550" spans="3:5" x14ac:dyDescent="0.2">
      <c r="C1550" s="4"/>
      <c r="D1550" s="4"/>
      <c r="E1550" s="4"/>
    </row>
    <row r="1551" spans="3:5" x14ac:dyDescent="0.2">
      <c r="C1551" s="4"/>
      <c r="D1551" s="4"/>
      <c r="E1551" s="4"/>
    </row>
    <row r="1552" spans="3:5" x14ac:dyDescent="0.2">
      <c r="C1552" s="4"/>
      <c r="D1552" s="4"/>
      <c r="E1552" s="4"/>
    </row>
    <row r="1553" spans="3:5" x14ac:dyDescent="0.2">
      <c r="C1553" s="4"/>
      <c r="D1553" s="4"/>
      <c r="E1553" s="4"/>
    </row>
    <row r="1554" spans="3:5" x14ac:dyDescent="0.2">
      <c r="C1554" s="4"/>
      <c r="D1554" s="4"/>
      <c r="E1554" s="4"/>
    </row>
    <row r="1555" spans="3:5" x14ac:dyDescent="0.2">
      <c r="C1555" s="4"/>
      <c r="D1555" s="4"/>
      <c r="E1555" s="4"/>
    </row>
    <row r="1556" spans="3:5" x14ac:dyDescent="0.2">
      <c r="C1556" s="4"/>
      <c r="D1556" s="4"/>
      <c r="E1556" s="4"/>
    </row>
    <row r="1557" spans="3:5" x14ac:dyDescent="0.2">
      <c r="C1557" s="4"/>
      <c r="D1557" s="4"/>
      <c r="E1557" s="4"/>
    </row>
    <row r="1558" spans="3:5" x14ac:dyDescent="0.2">
      <c r="C1558" s="4"/>
      <c r="D1558" s="4"/>
      <c r="E1558" s="4"/>
    </row>
    <row r="1559" spans="3:5" x14ac:dyDescent="0.2">
      <c r="C1559" s="4"/>
      <c r="D1559" s="4"/>
      <c r="E1559" s="4"/>
    </row>
    <row r="1560" spans="3:5" x14ac:dyDescent="0.2">
      <c r="C1560" s="4"/>
      <c r="D1560" s="4"/>
      <c r="E1560" s="4"/>
    </row>
    <row r="1561" spans="3:5" x14ac:dyDescent="0.2">
      <c r="C1561" s="4"/>
      <c r="D1561" s="4"/>
      <c r="E1561" s="4"/>
    </row>
    <row r="1562" spans="3:5" x14ac:dyDescent="0.2">
      <c r="C1562" s="4"/>
      <c r="D1562" s="4"/>
      <c r="E1562" s="4"/>
    </row>
    <row r="1563" spans="3:5" x14ac:dyDescent="0.2">
      <c r="C1563" s="4"/>
      <c r="D1563" s="4"/>
      <c r="E1563" s="4"/>
    </row>
    <row r="1564" spans="3:5" x14ac:dyDescent="0.2">
      <c r="C1564" s="4"/>
      <c r="D1564" s="4"/>
      <c r="E1564" s="4"/>
    </row>
    <row r="1565" spans="3:5" x14ac:dyDescent="0.2">
      <c r="C1565" s="4"/>
      <c r="D1565" s="4"/>
      <c r="E1565" s="4"/>
    </row>
    <row r="1566" spans="3:5" x14ac:dyDescent="0.2">
      <c r="C1566" s="4"/>
      <c r="D1566" s="4"/>
      <c r="E1566" s="4"/>
    </row>
    <row r="1567" spans="3:5" x14ac:dyDescent="0.2">
      <c r="C1567" s="4"/>
      <c r="D1567" s="4"/>
      <c r="E1567" s="4"/>
    </row>
    <row r="1568" spans="3:5" x14ac:dyDescent="0.2">
      <c r="C1568" s="4"/>
      <c r="D1568" s="4"/>
      <c r="E1568" s="4"/>
    </row>
    <row r="1569" spans="3:5" x14ac:dyDescent="0.2">
      <c r="C1569" s="4"/>
      <c r="D1569" s="4"/>
      <c r="E1569" s="4"/>
    </row>
    <row r="1570" spans="3:5" x14ac:dyDescent="0.2">
      <c r="C1570" s="4"/>
      <c r="D1570" s="4"/>
      <c r="E1570" s="4"/>
    </row>
    <row r="1571" spans="3:5" x14ac:dyDescent="0.2">
      <c r="C1571" s="4"/>
      <c r="D1571" s="4"/>
      <c r="E1571" s="4"/>
    </row>
    <row r="1572" spans="3:5" x14ac:dyDescent="0.2">
      <c r="C1572" s="4"/>
      <c r="D1572" s="4"/>
      <c r="E1572" s="4"/>
    </row>
    <row r="1573" spans="3:5" x14ac:dyDescent="0.2">
      <c r="C1573" s="4"/>
      <c r="D1573" s="4"/>
      <c r="E1573" s="4"/>
    </row>
    <row r="1574" spans="3:5" x14ac:dyDescent="0.2">
      <c r="C1574" s="4"/>
      <c r="D1574" s="4"/>
      <c r="E1574" s="4"/>
    </row>
    <row r="1575" spans="3:5" x14ac:dyDescent="0.2">
      <c r="C1575" s="4"/>
      <c r="D1575" s="4"/>
      <c r="E1575" s="4"/>
    </row>
    <row r="1576" spans="3:5" x14ac:dyDescent="0.2">
      <c r="C1576" s="4"/>
      <c r="D1576" s="4"/>
      <c r="E1576" s="4"/>
    </row>
    <row r="1577" spans="3:5" x14ac:dyDescent="0.2">
      <c r="C1577" s="4"/>
      <c r="D1577" s="4"/>
      <c r="E1577" s="4"/>
    </row>
    <row r="1578" spans="3:5" x14ac:dyDescent="0.2">
      <c r="C1578" s="4"/>
      <c r="D1578" s="4"/>
      <c r="E1578" s="4"/>
    </row>
    <row r="1579" spans="3:5" x14ac:dyDescent="0.2">
      <c r="C1579" s="4"/>
      <c r="D1579" s="4"/>
      <c r="E1579" s="4"/>
    </row>
    <row r="1580" spans="3:5" x14ac:dyDescent="0.2">
      <c r="C1580" s="4"/>
      <c r="D1580" s="4"/>
      <c r="E1580" s="4"/>
    </row>
    <row r="1581" spans="3:5" x14ac:dyDescent="0.2">
      <c r="C1581" s="4"/>
      <c r="D1581" s="4"/>
      <c r="E1581" s="4"/>
    </row>
    <row r="1582" spans="3:5" x14ac:dyDescent="0.2">
      <c r="C1582" s="4"/>
      <c r="D1582" s="4"/>
      <c r="E1582" s="4"/>
    </row>
    <row r="1583" spans="3:5" x14ac:dyDescent="0.2">
      <c r="C1583" s="4"/>
      <c r="D1583" s="4"/>
      <c r="E1583" s="4"/>
    </row>
    <row r="1584" spans="3:5" x14ac:dyDescent="0.2">
      <c r="C1584" s="4"/>
      <c r="D1584" s="4"/>
      <c r="E1584" s="4"/>
    </row>
    <row r="1585" spans="3:5" x14ac:dyDescent="0.2">
      <c r="C1585" s="4"/>
      <c r="D1585" s="4"/>
      <c r="E1585" s="4"/>
    </row>
    <row r="1586" spans="3:5" x14ac:dyDescent="0.2">
      <c r="C1586" s="4"/>
      <c r="D1586" s="4"/>
      <c r="E1586" s="4"/>
    </row>
    <row r="1587" spans="3:5" x14ac:dyDescent="0.2">
      <c r="C1587" s="4"/>
      <c r="D1587" s="4"/>
      <c r="E1587" s="4"/>
    </row>
    <row r="1588" spans="3:5" x14ac:dyDescent="0.2">
      <c r="C1588" s="4"/>
      <c r="D1588" s="4"/>
      <c r="E1588" s="4"/>
    </row>
    <row r="1589" spans="3:5" x14ac:dyDescent="0.2">
      <c r="C1589" s="4"/>
      <c r="D1589" s="4"/>
      <c r="E1589" s="4"/>
    </row>
    <row r="1590" spans="3:5" x14ac:dyDescent="0.2">
      <c r="C1590" s="4"/>
      <c r="D1590" s="4"/>
      <c r="E1590" s="4"/>
    </row>
    <row r="1591" spans="3:5" x14ac:dyDescent="0.2">
      <c r="C1591" s="4"/>
      <c r="D1591" s="4"/>
      <c r="E1591" s="4"/>
    </row>
    <row r="1592" spans="3:5" x14ac:dyDescent="0.2">
      <c r="C1592" s="4"/>
      <c r="D1592" s="4"/>
      <c r="E1592" s="4"/>
    </row>
    <row r="1593" spans="3:5" x14ac:dyDescent="0.2">
      <c r="C1593" s="4"/>
      <c r="D1593" s="4"/>
      <c r="E1593" s="4"/>
    </row>
    <row r="1594" spans="3:5" x14ac:dyDescent="0.2">
      <c r="C1594" s="4"/>
      <c r="D1594" s="4"/>
      <c r="E1594" s="4"/>
    </row>
    <row r="1595" spans="3:5" x14ac:dyDescent="0.2">
      <c r="C1595" s="4"/>
      <c r="D1595" s="4"/>
      <c r="E1595" s="4"/>
    </row>
    <row r="1596" spans="3:5" x14ac:dyDescent="0.2">
      <c r="C1596" s="4"/>
      <c r="D1596" s="4"/>
      <c r="E1596" s="4"/>
    </row>
    <row r="1597" spans="3:5" x14ac:dyDescent="0.2">
      <c r="C1597" s="4"/>
      <c r="D1597" s="4"/>
      <c r="E1597" s="4"/>
    </row>
    <row r="1598" spans="3:5" x14ac:dyDescent="0.2">
      <c r="C1598" s="4"/>
      <c r="D1598" s="4"/>
      <c r="E1598" s="4"/>
    </row>
    <row r="1599" spans="3:5" x14ac:dyDescent="0.2">
      <c r="C1599" s="4"/>
      <c r="D1599" s="4"/>
      <c r="E1599" s="4"/>
    </row>
    <row r="1600" spans="3:5" x14ac:dyDescent="0.2">
      <c r="C1600" s="4"/>
      <c r="D1600" s="4"/>
      <c r="E1600" s="4"/>
    </row>
    <row r="1601" spans="3:5" x14ac:dyDescent="0.2">
      <c r="C1601" s="4"/>
      <c r="D1601" s="4"/>
      <c r="E1601" s="4"/>
    </row>
    <row r="1602" spans="3:5" x14ac:dyDescent="0.2">
      <c r="C1602" s="4"/>
      <c r="D1602" s="4"/>
      <c r="E1602" s="4"/>
    </row>
    <row r="1603" spans="3:5" x14ac:dyDescent="0.2">
      <c r="C1603" s="4"/>
      <c r="D1603" s="4"/>
      <c r="E1603" s="4"/>
    </row>
    <row r="1604" spans="3:5" x14ac:dyDescent="0.2">
      <c r="C1604" s="4"/>
      <c r="D1604" s="4"/>
      <c r="E1604" s="4"/>
    </row>
    <row r="1605" spans="3:5" x14ac:dyDescent="0.2">
      <c r="C1605" s="4"/>
      <c r="D1605" s="4"/>
      <c r="E1605" s="4"/>
    </row>
    <row r="1606" spans="3:5" x14ac:dyDescent="0.2">
      <c r="C1606" s="4"/>
      <c r="D1606" s="4"/>
      <c r="E1606" s="4"/>
    </row>
    <row r="1607" spans="3:5" x14ac:dyDescent="0.2">
      <c r="C1607" s="4"/>
      <c r="D1607" s="4"/>
      <c r="E1607" s="4"/>
    </row>
    <row r="1608" spans="3:5" x14ac:dyDescent="0.2">
      <c r="C1608" s="4"/>
      <c r="D1608" s="4"/>
      <c r="E1608" s="4"/>
    </row>
    <row r="1609" spans="3:5" x14ac:dyDescent="0.2">
      <c r="C1609" s="4"/>
      <c r="D1609" s="4"/>
      <c r="E1609" s="4"/>
    </row>
    <row r="1610" spans="3:5" x14ac:dyDescent="0.2">
      <c r="C1610" s="4"/>
      <c r="D1610" s="4"/>
      <c r="E1610" s="4"/>
    </row>
    <row r="1611" spans="3:5" x14ac:dyDescent="0.2">
      <c r="C1611" s="4"/>
      <c r="D1611" s="4"/>
      <c r="E1611" s="4"/>
    </row>
    <row r="1612" spans="3:5" x14ac:dyDescent="0.2">
      <c r="C1612" s="4"/>
      <c r="D1612" s="4"/>
      <c r="E1612" s="4"/>
    </row>
    <row r="1613" spans="3:5" x14ac:dyDescent="0.2">
      <c r="C1613" s="4"/>
      <c r="D1613" s="4"/>
      <c r="E1613" s="4"/>
    </row>
    <row r="1614" spans="3:5" x14ac:dyDescent="0.2">
      <c r="C1614" s="4"/>
      <c r="D1614" s="4"/>
      <c r="E1614" s="4"/>
    </row>
    <row r="1615" spans="3:5" x14ac:dyDescent="0.2">
      <c r="C1615" s="4"/>
      <c r="D1615" s="4"/>
      <c r="E1615" s="4"/>
    </row>
    <row r="1616" spans="3:5" x14ac:dyDescent="0.2">
      <c r="C1616" s="4"/>
      <c r="D1616" s="4"/>
      <c r="E1616" s="4"/>
    </row>
    <row r="1617" spans="3:5" x14ac:dyDescent="0.2">
      <c r="C1617" s="4"/>
      <c r="D1617" s="4"/>
      <c r="E1617" s="4"/>
    </row>
    <row r="1618" spans="3:5" x14ac:dyDescent="0.2">
      <c r="C1618" s="4"/>
      <c r="D1618" s="4"/>
      <c r="E1618" s="4"/>
    </row>
    <row r="1619" spans="3:5" x14ac:dyDescent="0.2">
      <c r="C1619" s="4"/>
      <c r="D1619" s="4"/>
      <c r="E1619" s="4"/>
    </row>
    <row r="1620" spans="3:5" x14ac:dyDescent="0.2">
      <c r="C1620" s="4"/>
      <c r="D1620" s="4"/>
      <c r="E1620" s="4"/>
    </row>
    <row r="1621" spans="3:5" x14ac:dyDescent="0.2">
      <c r="C1621" s="4"/>
      <c r="D1621" s="4"/>
      <c r="E1621" s="4"/>
    </row>
    <row r="1622" spans="3:5" x14ac:dyDescent="0.2">
      <c r="C1622" s="4"/>
      <c r="D1622" s="4"/>
      <c r="E1622" s="4"/>
    </row>
    <row r="1623" spans="3:5" x14ac:dyDescent="0.2">
      <c r="C1623" s="4"/>
      <c r="D1623" s="4"/>
      <c r="E1623" s="4"/>
    </row>
    <row r="1624" spans="3:5" x14ac:dyDescent="0.2">
      <c r="C1624" s="4"/>
      <c r="D1624" s="4"/>
      <c r="E1624" s="4"/>
    </row>
    <row r="1625" spans="3:5" x14ac:dyDescent="0.2">
      <c r="C1625" s="4"/>
      <c r="D1625" s="4"/>
      <c r="E1625" s="4"/>
    </row>
    <row r="1626" spans="3:5" x14ac:dyDescent="0.2">
      <c r="C1626" s="4"/>
      <c r="D1626" s="4"/>
      <c r="E1626" s="4"/>
    </row>
    <row r="1627" spans="3:5" x14ac:dyDescent="0.2">
      <c r="C1627" s="4"/>
      <c r="D1627" s="4"/>
      <c r="E1627" s="4"/>
    </row>
    <row r="1628" spans="3:5" x14ac:dyDescent="0.2">
      <c r="C1628" s="4"/>
      <c r="D1628" s="4"/>
      <c r="E1628" s="4"/>
    </row>
    <row r="1629" spans="3:5" x14ac:dyDescent="0.2">
      <c r="C1629" s="4"/>
      <c r="D1629" s="4"/>
      <c r="E1629" s="4"/>
    </row>
    <row r="1630" spans="3:5" x14ac:dyDescent="0.2">
      <c r="C1630" s="4"/>
      <c r="D1630" s="4"/>
      <c r="E1630" s="4"/>
    </row>
    <row r="1631" spans="3:5" x14ac:dyDescent="0.2">
      <c r="C1631" s="4"/>
      <c r="D1631" s="4"/>
      <c r="E1631" s="4"/>
    </row>
    <row r="1632" spans="3:5" x14ac:dyDescent="0.2">
      <c r="C1632" s="4"/>
      <c r="D1632" s="4"/>
      <c r="E1632" s="4"/>
    </row>
    <row r="1633" spans="3:5" x14ac:dyDescent="0.2">
      <c r="C1633" s="4"/>
      <c r="D1633" s="4"/>
      <c r="E1633" s="4"/>
    </row>
    <row r="1634" spans="3:5" x14ac:dyDescent="0.2">
      <c r="C1634" s="4"/>
      <c r="D1634" s="4"/>
      <c r="E1634" s="4"/>
    </row>
    <row r="1635" spans="3:5" x14ac:dyDescent="0.2">
      <c r="C1635" s="4"/>
      <c r="D1635" s="4"/>
      <c r="E1635" s="4"/>
    </row>
    <row r="1636" spans="3:5" x14ac:dyDescent="0.2">
      <c r="C1636" s="4"/>
      <c r="D1636" s="4"/>
      <c r="E1636" s="4"/>
    </row>
    <row r="1637" spans="3:5" x14ac:dyDescent="0.2">
      <c r="C1637" s="4"/>
      <c r="D1637" s="4"/>
      <c r="E1637" s="4"/>
    </row>
    <row r="1638" spans="3:5" x14ac:dyDescent="0.2">
      <c r="C1638" s="4"/>
      <c r="D1638" s="4"/>
      <c r="E1638" s="4"/>
    </row>
    <row r="1639" spans="3:5" x14ac:dyDescent="0.2">
      <c r="C1639" s="4"/>
      <c r="D1639" s="4"/>
      <c r="E1639" s="4"/>
    </row>
    <row r="1640" spans="3:5" x14ac:dyDescent="0.2">
      <c r="C1640" s="4"/>
      <c r="D1640" s="4"/>
      <c r="E1640" s="4"/>
    </row>
    <row r="1641" spans="3:5" x14ac:dyDescent="0.2">
      <c r="C1641" s="4"/>
      <c r="D1641" s="4"/>
      <c r="E1641" s="4"/>
    </row>
    <row r="1642" spans="3:5" x14ac:dyDescent="0.2">
      <c r="C1642" s="4"/>
      <c r="D1642" s="4"/>
      <c r="E1642" s="4"/>
    </row>
    <row r="1643" spans="3:5" x14ac:dyDescent="0.2">
      <c r="C1643" s="4"/>
      <c r="D1643" s="4"/>
      <c r="E1643" s="4"/>
    </row>
    <row r="1644" spans="3:5" x14ac:dyDescent="0.2">
      <c r="C1644" s="4"/>
      <c r="D1644" s="4"/>
      <c r="E1644" s="4"/>
    </row>
    <row r="1645" spans="3:5" x14ac:dyDescent="0.2">
      <c r="C1645" s="4"/>
      <c r="D1645" s="4"/>
      <c r="E1645" s="4"/>
    </row>
    <row r="1646" spans="3:5" x14ac:dyDescent="0.2">
      <c r="C1646" s="4"/>
      <c r="D1646" s="4"/>
      <c r="E1646" s="4"/>
    </row>
    <row r="1647" spans="3:5" x14ac:dyDescent="0.2">
      <c r="C1647" s="4"/>
      <c r="D1647" s="4"/>
      <c r="E1647" s="4"/>
    </row>
    <row r="1648" spans="3:5" x14ac:dyDescent="0.2">
      <c r="C1648" s="4"/>
      <c r="D1648" s="4"/>
      <c r="E1648" s="4"/>
    </row>
    <row r="1649" spans="3:5" x14ac:dyDescent="0.2">
      <c r="C1649" s="4"/>
      <c r="D1649" s="4"/>
      <c r="E1649" s="4"/>
    </row>
    <row r="1650" spans="3:5" x14ac:dyDescent="0.2">
      <c r="C1650" s="4"/>
      <c r="D1650" s="4"/>
      <c r="E1650" s="4"/>
    </row>
    <row r="1651" spans="3:5" x14ac:dyDescent="0.2">
      <c r="C1651" s="4"/>
      <c r="D1651" s="4"/>
      <c r="E1651" s="4"/>
    </row>
    <row r="1652" spans="3:5" x14ac:dyDescent="0.2">
      <c r="C1652" s="4"/>
      <c r="D1652" s="4"/>
      <c r="E1652" s="4"/>
    </row>
    <row r="1653" spans="3:5" x14ac:dyDescent="0.2">
      <c r="C1653" s="4"/>
      <c r="D1653" s="4"/>
      <c r="E1653" s="4"/>
    </row>
    <row r="1654" spans="3:5" x14ac:dyDescent="0.2">
      <c r="C1654" s="4"/>
      <c r="D1654" s="4"/>
      <c r="E1654" s="4"/>
    </row>
    <row r="1655" spans="3:5" x14ac:dyDescent="0.2">
      <c r="C1655" s="4"/>
      <c r="D1655" s="4"/>
      <c r="E1655" s="4"/>
    </row>
    <row r="1656" spans="3:5" x14ac:dyDescent="0.2">
      <c r="C1656" s="4"/>
      <c r="D1656" s="4"/>
      <c r="E1656" s="4"/>
    </row>
    <row r="1657" spans="3:5" x14ac:dyDescent="0.2">
      <c r="C1657" s="4"/>
      <c r="D1657" s="4"/>
      <c r="E1657" s="4"/>
    </row>
    <row r="1658" spans="3:5" x14ac:dyDescent="0.2">
      <c r="C1658" s="4"/>
      <c r="D1658" s="4"/>
      <c r="E1658" s="4"/>
    </row>
    <row r="1659" spans="3:5" x14ac:dyDescent="0.2">
      <c r="C1659" s="4"/>
      <c r="D1659" s="4"/>
      <c r="E1659" s="4"/>
    </row>
    <row r="1660" spans="3:5" x14ac:dyDescent="0.2">
      <c r="C1660" s="4"/>
      <c r="D1660" s="4"/>
      <c r="E1660" s="4"/>
    </row>
    <row r="1661" spans="3:5" x14ac:dyDescent="0.2">
      <c r="C1661" s="4"/>
      <c r="D1661" s="4"/>
      <c r="E1661" s="4"/>
    </row>
    <row r="1662" spans="3:5" x14ac:dyDescent="0.2">
      <c r="C1662" s="4"/>
      <c r="D1662" s="4"/>
      <c r="E1662" s="4"/>
    </row>
    <row r="1663" spans="3:5" x14ac:dyDescent="0.2">
      <c r="C1663" s="4"/>
      <c r="D1663" s="4"/>
      <c r="E1663" s="4"/>
    </row>
    <row r="1664" spans="3:5" x14ac:dyDescent="0.2">
      <c r="C1664" s="4"/>
      <c r="D1664" s="4"/>
      <c r="E1664" s="4"/>
    </row>
    <row r="1665" spans="3:5" x14ac:dyDescent="0.2">
      <c r="C1665" s="4"/>
      <c r="D1665" s="4"/>
      <c r="E1665" s="4"/>
    </row>
    <row r="1666" spans="3:5" x14ac:dyDescent="0.2">
      <c r="C1666" s="4"/>
      <c r="D1666" s="4"/>
      <c r="E1666" s="4"/>
    </row>
    <row r="1667" spans="3:5" x14ac:dyDescent="0.2">
      <c r="C1667" s="4"/>
      <c r="D1667" s="4"/>
      <c r="E1667" s="4"/>
    </row>
    <row r="1668" spans="3:5" x14ac:dyDescent="0.2">
      <c r="C1668" s="4"/>
      <c r="D1668" s="4"/>
      <c r="E1668" s="4"/>
    </row>
    <row r="1669" spans="3:5" x14ac:dyDescent="0.2">
      <c r="C1669" s="4"/>
      <c r="D1669" s="4"/>
      <c r="E1669" s="4"/>
    </row>
    <row r="1670" spans="3:5" x14ac:dyDescent="0.2">
      <c r="C1670" s="4"/>
      <c r="D1670" s="4"/>
      <c r="E1670" s="4"/>
    </row>
    <row r="1671" spans="3:5" x14ac:dyDescent="0.2">
      <c r="C1671" s="4"/>
      <c r="D1671" s="4"/>
      <c r="E1671" s="4"/>
    </row>
    <row r="1672" spans="3:5" x14ac:dyDescent="0.2">
      <c r="C1672" s="4"/>
      <c r="D1672" s="4"/>
      <c r="E1672" s="4"/>
    </row>
    <row r="1673" spans="3:5" x14ac:dyDescent="0.2">
      <c r="C1673" s="4"/>
      <c r="D1673" s="4"/>
      <c r="E1673" s="4"/>
    </row>
    <row r="1674" spans="3:5" x14ac:dyDescent="0.2">
      <c r="C1674" s="4"/>
      <c r="D1674" s="4"/>
      <c r="E1674" s="4"/>
    </row>
    <row r="1675" spans="3:5" x14ac:dyDescent="0.2">
      <c r="C1675" s="4"/>
      <c r="D1675" s="4"/>
      <c r="E1675" s="4"/>
    </row>
    <row r="1676" spans="3:5" x14ac:dyDescent="0.2">
      <c r="C1676" s="4"/>
      <c r="D1676" s="4"/>
      <c r="E1676" s="4"/>
    </row>
    <row r="1677" spans="3:5" x14ac:dyDescent="0.2">
      <c r="C1677" s="4"/>
      <c r="D1677" s="4"/>
      <c r="E1677" s="4"/>
    </row>
    <row r="1678" spans="3:5" x14ac:dyDescent="0.2">
      <c r="C1678" s="4"/>
      <c r="D1678" s="4"/>
      <c r="E1678" s="4"/>
    </row>
    <row r="1679" spans="3:5" x14ac:dyDescent="0.2">
      <c r="C1679" s="4"/>
      <c r="D1679" s="4"/>
      <c r="E1679" s="4"/>
    </row>
    <row r="1680" spans="3:5" x14ac:dyDescent="0.2">
      <c r="C1680" s="4"/>
      <c r="D1680" s="4"/>
      <c r="E1680" s="4"/>
    </row>
    <row r="1681" spans="3:5" x14ac:dyDescent="0.2">
      <c r="C1681" s="4"/>
      <c r="D1681" s="4"/>
      <c r="E1681" s="4"/>
    </row>
    <row r="1682" spans="3:5" x14ac:dyDescent="0.2">
      <c r="C1682" s="4"/>
      <c r="D1682" s="4"/>
      <c r="E1682" s="4"/>
    </row>
    <row r="1683" spans="3:5" x14ac:dyDescent="0.2">
      <c r="C1683" s="4"/>
      <c r="D1683" s="4"/>
      <c r="E1683" s="4"/>
    </row>
    <row r="1684" spans="3:5" x14ac:dyDescent="0.2">
      <c r="C1684" s="4"/>
      <c r="D1684" s="4"/>
      <c r="E1684" s="4"/>
    </row>
    <row r="1685" spans="3:5" x14ac:dyDescent="0.2">
      <c r="C1685" s="4"/>
      <c r="D1685" s="4"/>
      <c r="E1685" s="4"/>
    </row>
    <row r="1686" spans="3:5" x14ac:dyDescent="0.2">
      <c r="C1686" s="4"/>
      <c r="D1686" s="4"/>
      <c r="E1686" s="4"/>
    </row>
    <row r="1687" spans="3:5" x14ac:dyDescent="0.2">
      <c r="C1687" s="4"/>
      <c r="D1687" s="4"/>
      <c r="E1687" s="4"/>
    </row>
    <row r="1688" spans="3:5" x14ac:dyDescent="0.2">
      <c r="C1688" s="4"/>
      <c r="D1688" s="4"/>
      <c r="E1688" s="4"/>
    </row>
    <row r="1689" spans="3:5" x14ac:dyDescent="0.2">
      <c r="C1689" s="4"/>
      <c r="D1689" s="4"/>
      <c r="E1689" s="4"/>
    </row>
    <row r="1690" spans="3:5" x14ac:dyDescent="0.2">
      <c r="C1690" s="4"/>
      <c r="D1690" s="4"/>
      <c r="E1690" s="4"/>
    </row>
    <row r="1691" spans="3:5" x14ac:dyDescent="0.2">
      <c r="C1691" s="4"/>
      <c r="D1691" s="4"/>
      <c r="E1691" s="4"/>
    </row>
    <row r="1692" spans="3:5" x14ac:dyDescent="0.2">
      <c r="C1692" s="4"/>
      <c r="D1692" s="4"/>
      <c r="E1692" s="4"/>
    </row>
    <row r="1693" spans="3:5" x14ac:dyDescent="0.2">
      <c r="C1693" s="4"/>
      <c r="D1693" s="4"/>
      <c r="E1693" s="4"/>
    </row>
    <row r="1694" spans="3:5" x14ac:dyDescent="0.2">
      <c r="C1694" s="4"/>
      <c r="D1694" s="4"/>
      <c r="E1694" s="4"/>
    </row>
    <row r="1695" spans="3:5" x14ac:dyDescent="0.2">
      <c r="C1695" s="4"/>
      <c r="D1695" s="4"/>
      <c r="E1695" s="4"/>
    </row>
    <row r="1696" spans="3:5" x14ac:dyDescent="0.2">
      <c r="C1696" s="4"/>
      <c r="D1696" s="4"/>
      <c r="E1696" s="4"/>
    </row>
    <row r="1697" spans="3:5" x14ac:dyDescent="0.2">
      <c r="C1697" s="4"/>
      <c r="D1697" s="4"/>
      <c r="E1697" s="4"/>
    </row>
    <row r="1698" spans="3:5" x14ac:dyDescent="0.2">
      <c r="C1698" s="4"/>
      <c r="D1698" s="4"/>
      <c r="E1698" s="4"/>
    </row>
    <row r="1699" spans="3:5" x14ac:dyDescent="0.2">
      <c r="C1699" s="4"/>
      <c r="D1699" s="4"/>
      <c r="E1699" s="4"/>
    </row>
    <row r="1700" spans="3:5" x14ac:dyDescent="0.2">
      <c r="C1700" s="4"/>
      <c r="D1700" s="4"/>
      <c r="E1700" s="4"/>
    </row>
    <row r="1701" spans="3:5" x14ac:dyDescent="0.2">
      <c r="C1701" s="4"/>
      <c r="D1701" s="4"/>
      <c r="E1701" s="4"/>
    </row>
    <row r="1702" spans="3:5" x14ac:dyDescent="0.2">
      <c r="C1702" s="4"/>
      <c r="D1702" s="4"/>
      <c r="E1702" s="4"/>
    </row>
    <row r="1703" spans="3:5" x14ac:dyDescent="0.2">
      <c r="C1703" s="4"/>
      <c r="D1703" s="4"/>
      <c r="E1703" s="4"/>
    </row>
    <row r="1704" spans="3:5" x14ac:dyDescent="0.2">
      <c r="C1704" s="4"/>
      <c r="D1704" s="4"/>
      <c r="E1704" s="4"/>
    </row>
    <row r="1705" spans="3:5" x14ac:dyDescent="0.2">
      <c r="C1705" s="4"/>
      <c r="D1705" s="4"/>
      <c r="E1705" s="4"/>
    </row>
    <row r="1706" spans="3:5" x14ac:dyDescent="0.2">
      <c r="C1706" s="4"/>
      <c r="D1706" s="4"/>
      <c r="E1706" s="4"/>
    </row>
    <row r="1707" spans="3:5" x14ac:dyDescent="0.2">
      <c r="C1707" s="4"/>
      <c r="D1707" s="4"/>
      <c r="E1707" s="4"/>
    </row>
    <row r="1708" spans="3:5" x14ac:dyDescent="0.2">
      <c r="C1708" s="4"/>
      <c r="D1708" s="4"/>
      <c r="E1708" s="4"/>
    </row>
    <row r="1709" spans="3:5" x14ac:dyDescent="0.2">
      <c r="C1709" s="4"/>
      <c r="D1709" s="4"/>
      <c r="E1709" s="4"/>
    </row>
    <row r="1710" spans="3:5" x14ac:dyDescent="0.2">
      <c r="C1710" s="4"/>
      <c r="D1710" s="4"/>
      <c r="E1710" s="4"/>
    </row>
    <row r="1711" spans="3:5" x14ac:dyDescent="0.2">
      <c r="C1711" s="4"/>
      <c r="D1711" s="4"/>
      <c r="E1711" s="4"/>
    </row>
    <row r="1712" spans="3:5" x14ac:dyDescent="0.2">
      <c r="C1712" s="4"/>
      <c r="D1712" s="4"/>
      <c r="E1712" s="4"/>
    </row>
    <row r="1713" spans="3:5" x14ac:dyDescent="0.2">
      <c r="C1713" s="4"/>
      <c r="D1713" s="4"/>
      <c r="E1713" s="4"/>
    </row>
    <row r="1714" spans="3:5" x14ac:dyDescent="0.2">
      <c r="C1714" s="4"/>
      <c r="D1714" s="4"/>
      <c r="E1714" s="4"/>
    </row>
    <row r="1715" spans="3:5" x14ac:dyDescent="0.2">
      <c r="C1715" s="4"/>
      <c r="D1715" s="4"/>
      <c r="E1715" s="4"/>
    </row>
    <row r="1716" spans="3:5" x14ac:dyDescent="0.2">
      <c r="C1716" s="4"/>
      <c r="D1716" s="4"/>
      <c r="E1716" s="4"/>
    </row>
    <row r="1717" spans="3:5" x14ac:dyDescent="0.2">
      <c r="C1717" s="4"/>
      <c r="D1717" s="4"/>
      <c r="E1717" s="4"/>
    </row>
    <row r="1718" spans="3:5" x14ac:dyDescent="0.2">
      <c r="C1718" s="4"/>
      <c r="D1718" s="4"/>
      <c r="E1718" s="4"/>
    </row>
    <row r="1719" spans="3:5" x14ac:dyDescent="0.2">
      <c r="C1719" s="4"/>
      <c r="D1719" s="4"/>
      <c r="E1719" s="4"/>
    </row>
    <row r="1720" spans="3:5" x14ac:dyDescent="0.2">
      <c r="C1720" s="4"/>
      <c r="D1720" s="4"/>
      <c r="E1720" s="4"/>
    </row>
    <row r="1721" spans="3:5" x14ac:dyDescent="0.2">
      <c r="C1721" s="4"/>
      <c r="D1721" s="4"/>
      <c r="E1721" s="4"/>
    </row>
    <row r="1722" spans="3:5" x14ac:dyDescent="0.2">
      <c r="C1722" s="4"/>
      <c r="D1722" s="4"/>
      <c r="E1722" s="4"/>
    </row>
    <row r="1723" spans="3:5" x14ac:dyDescent="0.2">
      <c r="C1723" s="4"/>
      <c r="D1723" s="4"/>
      <c r="E1723" s="4"/>
    </row>
    <row r="1724" spans="3:5" x14ac:dyDescent="0.2">
      <c r="C1724" s="4"/>
      <c r="D1724" s="4"/>
      <c r="E1724" s="4"/>
    </row>
    <row r="1725" spans="3:5" x14ac:dyDescent="0.2">
      <c r="C1725" s="4"/>
      <c r="D1725" s="4"/>
      <c r="E1725" s="4"/>
    </row>
    <row r="1726" spans="3:5" x14ac:dyDescent="0.2">
      <c r="C1726" s="4"/>
      <c r="D1726" s="4"/>
      <c r="E1726" s="4"/>
    </row>
    <row r="1727" spans="3:5" x14ac:dyDescent="0.2">
      <c r="C1727" s="4"/>
      <c r="D1727" s="4"/>
      <c r="E1727" s="4"/>
    </row>
    <row r="1728" spans="3:5" x14ac:dyDescent="0.2">
      <c r="C1728" s="4"/>
      <c r="D1728" s="4"/>
      <c r="E1728" s="4"/>
    </row>
    <row r="1729" spans="3:5" x14ac:dyDescent="0.2">
      <c r="C1729" s="4"/>
      <c r="D1729" s="4"/>
      <c r="E1729" s="4"/>
    </row>
    <row r="1730" spans="3:5" x14ac:dyDescent="0.2">
      <c r="C1730" s="4"/>
      <c r="D1730" s="4"/>
      <c r="E1730" s="4"/>
    </row>
    <row r="1731" spans="3:5" x14ac:dyDescent="0.2">
      <c r="C1731" s="4"/>
      <c r="D1731" s="4"/>
      <c r="E1731" s="4"/>
    </row>
    <row r="1732" spans="3:5" x14ac:dyDescent="0.2">
      <c r="C1732" s="4"/>
      <c r="D1732" s="4"/>
      <c r="E1732" s="4"/>
    </row>
    <row r="1733" spans="3:5" x14ac:dyDescent="0.2">
      <c r="C1733" s="4"/>
      <c r="D1733" s="4"/>
      <c r="E1733" s="4"/>
    </row>
    <row r="1734" spans="3:5" x14ac:dyDescent="0.2">
      <c r="C1734" s="4"/>
      <c r="D1734" s="4"/>
      <c r="E1734" s="4"/>
    </row>
    <row r="1735" spans="3:5" x14ac:dyDescent="0.2">
      <c r="C1735" s="4"/>
      <c r="D1735" s="4"/>
      <c r="E1735" s="4"/>
    </row>
    <row r="1736" spans="3:5" x14ac:dyDescent="0.2">
      <c r="C1736" s="4"/>
      <c r="D1736" s="4"/>
      <c r="E1736" s="4"/>
    </row>
    <row r="1737" spans="3:5" x14ac:dyDescent="0.2">
      <c r="C1737" s="4"/>
      <c r="D1737" s="4"/>
      <c r="E1737" s="4"/>
    </row>
    <row r="1738" spans="3:5" x14ac:dyDescent="0.2">
      <c r="C1738" s="4"/>
      <c r="D1738" s="4"/>
      <c r="E1738" s="4"/>
    </row>
    <row r="1739" spans="3:5" x14ac:dyDescent="0.2">
      <c r="C1739" s="4"/>
      <c r="D1739" s="4"/>
      <c r="E1739" s="4"/>
    </row>
    <row r="1740" spans="3:5" x14ac:dyDescent="0.2">
      <c r="C1740" s="4"/>
      <c r="D1740" s="4"/>
      <c r="E1740" s="4"/>
    </row>
    <row r="1741" spans="3:5" x14ac:dyDescent="0.2">
      <c r="C1741" s="4"/>
      <c r="D1741" s="4"/>
      <c r="E1741" s="4"/>
    </row>
    <row r="1742" spans="3:5" x14ac:dyDescent="0.2">
      <c r="C1742" s="4"/>
      <c r="D1742" s="4"/>
      <c r="E1742" s="4"/>
    </row>
    <row r="1743" spans="3:5" x14ac:dyDescent="0.2">
      <c r="C1743" s="4"/>
      <c r="D1743" s="4"/>
      <c r="E1743" s="4"/>
    </row>
    <row r="1744" spans="3:5" x14ac:dyDescent="0.2">
      <c r="C1744" s="4"/>
      <c r="D1744" s="4"/>
      <c r="E1744" s="4"/>
    </row>
    <row r="1745" spans="3:5" x14ac:dyDescent="0.2">
      <c r="C1745" s="4"/>
      <c r="D1745" s="4"/>
      <c r="E1745" s="4"/>
    </row>
    <row r="1746" spans="3:5" x14ac:dyDescent="0.2">
      <c r="C1746" s="4"/>
      <c r="D1746" s="4"/>
      <c r="E1746" s="4"/>
    </row>
    <row r="1747" spans="3:5" x14ac:dyDescent="0.2">
      <c r="C1747" s="4"/>
      <c r="D1747" s="4"/>
      <c r="E1747" s="4"/>
    </row>
    <row r="1748" spans="3:5" x14ac:dyDescent="0.2">
      <c r="C1748" s="4"/>
      <c r="D1748" s="4"/>
      <c r="E1748" s="4"/>
    </row>
    <row r="1749" spans="3:5" x14ac:dyDescent="0.2">
      <c r="C1749" s="4"/>
      <c r="D1749" s="4"/>
      <c r="E1749" s="4"/>
    </row>
    <row r="1750" spans="3:5" x14ac:dyDescent="0.2">
      <c r="C1750" s="4"/>
      <c r="D1750" s="4"/>
      <c r="E1750" s="4"/>
    </row>
    <row r="1751" spans="3:5" x14ac:dyDescent="0.2">
      <c r="C1751" s="4"/>
      <c r="D1751" s="4"/>
      <c r="E1751" s="4"/>
    </row>
    <row r="1752" spans="3:5" x14ac:dyDescent="0.2">
      <c r="C1752" s="4"/>
      <c r="D1752" s="4"/>
      <c r="E1752" s="4"/>
    </row>
    <row r="1753" spans="3:5" x14ac:dyDescent="0.2">
      <c r="C1753" s="4"/>
      <c r="D1753" s="4"/>
      <c r="E1753" s="4"/>
    </row>
    <row r="1754" spans="3:5" x14ac:dyDescent="0.2">
      <c r="C1754" s="4"/>
      <c r="D1754" s="4"/>
      <c r="E1754" s="4"/>
    </row>
    <row r="1755" spans="3:5" x14ac:dyDescent="0.2">
      <c r="C1755" s="4"/>
      <c r="D1755" s="4"/>
      <c r="E1755" s="4"/>
    </row>
    <row r="1756" spans="3:5" x14ac:dyDescent="0.2">
      <c r="C1756" s="4"/>
      <c r="D1756" s="4"/>
      <c r="E1756" s="4"/>
    </row>
    <row r="1757" spans="3:5" x14ac:dyDescent="0.2">
      <c r="C1757" s="4"/>
      <c r="D1757" s="4"/>
      <c r="E1757" s="4"/>
    </row>
    <row r="1758" spans="3:5" x14ac:dyDescent="0.2">
      <c r="C1758" s="4"/>
      <c r="D1758" s="4"/>
      <c r="E1758" s="4"/>
    </row>
    <row r="1759" spans="3:5" x14ac:dyDescent="0.2">
      <c r="C1759" s="4"/>
      <c r="D1759" s="4"/>
      <c r="E1759" s="4"/>
    </row>
    <row r="1760" spans="3:5" x14ac:dyDescent="0.2">
      <c r="C1760" s="4"/>
      <c r="D1760" s="4"/>
      <c r="E1760" s="4"/>
    </row>
    <row r="1761" spans="3:5" x14ac:dyDescent="0.2">
      <c r="C1761" s="4"/>
      <c r="D1761" s="4"/>
      <c r="E1761" s="4"/>
    </row>
    <row r="1762" spans="3:5" x14ac:dyDescent="0.2">
      <c r="C1762" s="4"/>
      <c r="D1762" s="4"/>
      <c r="E1762" s="4"/>
    </row>
    <row r="1763" spans="3:5" x14ac:dyDescent="0.2">
      <c r="C1763" s="4"/>
      <c r="D1763" s="4"/>
      <c r="E1763" s="4"/>
    </row>
    <row r="1764" spans="3:5" x14ac:dyDescent="0.2">
      <c r="C1764" s="4"/>
      <c r="D1764" s="4"/>
      <c r="E1764" s="4"/>
    </row>
    <row r="1765" spans="3:5" x14ac:dyDescent="0.2">
      <c r="C1765" s="4"/>
      <c r="D1765" s="4"/>
      <c r="E1765" s="4"/>
    </row>
    <row r="1766" spans="3:5" x14ac:dyDescent="0.2">
      <c r="C1766" s="4"/>
      <c r="D1766" s="4"/>
      <c r="E1766" s="4"/>
    </row>
    <row r="1767" spans="3:5" x14ac:dyDescent="0.2">
      <c r="C1767" s="4"/>
      <c r="D1767" s="4"/>
      <c r="E1767" s="4"/>
    </row>
    <row r="1768" spans="3:5" x14ac:dyDescent="0.2">
      <c r="C1768" s="4"/>
      <c r="D1768" s="4"/>
      <c r="E1768" s="4"/>
    </row>
    <row r="1769" spans="3:5" x14ac:dyDescent="0.2">
      <c r="C1769" s="4"/>
      <c r="D1769" s="4"/>
      <c r="E1769" s="4"/>
    </row>
    <row r="1770" spans="3:5" x14ac:dyDescent="0.2">
      <c r="C1770" s="4"/>
      <c r="D1770" s="4"/>
      <c r="E1770" s="4"/>
    </row>
    <row r="1771" spans="3:5" x14ac:dyDescent="0.2">
      <c r="C1771" s="4"/>
      <c r="D1771" s="4"/>
      <c r="E1771" s="4"/>
    </row>
    <row r="1772" spans="3:5" x14ac:dyDescent="0.2">
      <c r="C1772" s="4"/>
      <c r="D1772" s="4"/>
      <c r="E1772" s="4"/>
    </row>
    <row r="1773" spans="3:5" x14ac:dyDescent="0.2">
      <c r="C1773" s="4"/>
      <c r="D1773" s="4"/>
      <c r="E1773" s="4"/>
    </row>
    <row r="1774" spans="3:5" x14ac:dyDescent="0.2">
      <c r="C1774" s="4"/>
      <c r="D1774" s="4"/>
      <c r="E1774" s="4"/>
    </row>
    <row r="1775" spans="3:5" x14ac:dyDescent="0.2">
      <c r="C1775" s="4"/>
      <c r="D1775" s="4"/>
      <c r="E1775" s="4"/>
    </row>
    <row r="1776" spans="3:5" x14ac:dyDescent="0.2">
      <c r="C1776" s="4"/>
      <c r="D1776" s="4"/>
      <c r="E1776" s="4"/>
    </row>
    <row r="1777" spans="3:5" x14ac:dyDescent="0.2">
      <c r="C1777" s="4"/>
      <c r="D1777" s="4"/>
      <c r="E1777" s="4"/>
    </row>
    <row r="1778" spans="3:5" x14ac:dyDescent="0.2">
      <c r="C1778" s="4"/>
      <c r="D1778" s="4"/>
      <c r="E1778" s="4"/>
    </row>
    <row r="1779" spans="3:5" x14ac:dyDescent="0.2">
      <c r="C1779" s="4"/>
      <c r="D1779" s="4"/>
      <c r="E1779" s="4"/>
    </row>
    <row r="1780" spans="3:5" x14ac:dyDescent="0.2">
      <c r="C1780" s="4"/>
      <c r="D1780" s="4"/>
      <c r="E1780" s="4"/>
    </row>
    <row r="1781" spans="3:5" x14ac:dyDescent="0.2">
      <c r="C1781" s="4"/>
      <c r="D1781" s="4"/>
      <c r="E1781" s="4"/>
    </row>
    <row r="1782" spans="3:5" x14ac:dyDescent="0.2">
      <c r="C1782" s="4"/>
      <c r="D1782" s="4"/>
      <c r="E1782" s="4"/>
    </row>
    <row r="1783" spans="3:5" x14ac:dyDescent="0.2">
      <c r="C1783" s="4"/>
      <c r="D1783" s="4"/>
      <c r="E1783" s="4"/>
    </row>
    <row r="1784" spans="3:5" x14ac:dyDescent="0.2">
      <c r="C1784" s="4"/>
      <c r="D1784" s="4"/>
      <c r="E1784" s="4"/>
    </row>
    <row r="1785" spans="3:5" x14ac:dyDescent="0.2">
      <c r="C1785" s="4"/>
      <c r="D1785" s="4"/>
      <c r="E1785" s="4"/>
    </row>
    <row r="1786" spans="3:5" x14ac:dyDescent="0.2">
      <c r="C1786" s="4"/>
      <c r="D1786" s="4"/>
      <c r="E1786" s="4"/>
    </row>
    <row r="1787" spans="3:5" x14ac:dyDescent="0.2">
      <c r="C1787" s="4"/>
      <c r="D1787" s="4"/>
      <c r="E1787" s="4"/>
    </row>
    <row r="1788" spans="3:5" x14ac:dyDescent="0.2">
      <c r="C1788" s="4"/>
      <c r="D1788" s="4"/>
      <c r="E1788" s="4"/>
    </row>
    <row r="1789" spans="3:5" x14ac:dyDescent="0.2">
      <c r="C1789" s="4"/>
      <c r="D1789" s="4"/>
      <c r="E1789" s="4"/>
    </row>
    <row r="1790" spans="3:5" x14ac:dyDescent="0.2">
      <c r="C1790" s="4"/>
      <c r="D1790" s="4"/>
      <c r="E1790" s="4"/>
    </row>
    <row r="1791" spans="3:5" x14ac:dyDescent="0.2">
      <c r="C1791" s="4"/>
      <c r="D1791" s="4"/>
      <c r="E1791" s="4"/>
    </row>
    <row r="1792" spans="3:5" x14ac:dyDescent="0.2">
      <c r="C1792" s="4"/>
      <c r="D1792" s="4"/>
      <c r="E1792" s="4"/>
    </row>
    <row r="1793" spans="3:5" x14ac:dyDescent="0.2">
      <c r="C1793" s="4"/>
      <c r="D1793" s="4"/>
      <c r="E1793" s="4"/>
    </row>
    <row r="1794" spans="3:5" x14ac:dyDescent="0.2">
      <c r="C1794" s="4"/>
      <c r="D1794" s="4"/>
      <c r="E1794" s="4"/>
    </row>
    <row r="1795" spans="3:5" x14ac:dyDescent="0.2">
      <c r="C1795" s="4"/>
      <c r="D1795" s="4"/>
      <c r="E1795" s="4"/>
    </row>
    <row r="1796" spans="3:5" x14ac:dyDescent="0.2">
      <c r="C1796" s="4"/>
      <c r="D1796" s="4"/>
      <c r="E1796" s="4"/>
    </row>
    <row r="1797" spans="3:5" x14ac:dyDescent="0.2">
      <c r="C1797" s="4"/>
      <c r="D1797" s="4"/>
      <c r="E1797" s="4"/>
    </row>
    <row r="1798" spans="3:5" x14ac:dyDescent="0.2">
      <c r="C1798" s="4"/>
      <c r="D1798" s="4"/>
      <c r="E1798" s="4"/>
    </row>
    <row r="1799" spans="3:5" x14ac:dyDescent="0.2">
      <c r="C1799" s="4"/>
      <c r="D1799" s="4"/>
      <c r="E1799" s="4"/>
    </row>
    <row r="1800" spans="3:5" x14ac:dyDescent="0.2">
      <c r="C1800" s="4"/>
      <c r="D1800" s="4"/>
      <c r="E1800" s="4"/>
    </row>
    <row r="1801" spans="3:5" x14ac:dyDescent="0.2">
      <c r="C1801" s="4"/>
      <c r="D1801" s="4"/>
      <c r="E1801" s="4"/>
    </row>
    <row r="1802" spans="3:5" x14ac:dyDescent="0.2">
      <c r="C1802" s="4"/>
      <c r="D1802" s="4"/>
      <c r="E1802" s="4"/>
    </row>
    <row r="1803" spans="3:5" x14ac:dyDescent="0.2">
      <c r="C1803" s="4"/>
      <c r="D1803" s="4"/>
      <c r="E1803" s="4"/>
    </row>
    <row r="1804" spans="3:5" x14ac:dyDescent="0.2">
      <c r="C1804" s="4"/>
      <c r="D1804" s="4"/>
      <c r="E1804" s="4"/>
    </row>
    <row r="1805" spans="3:5" x14ac:dyDescent="0.2">
      <c r="C1805" s="4"/>
      <c r="D1805" s="4"/>
      <c r="E1805" s="4"/>
    </row>
    <row r="1806" spans="3:5" x14ac:dyDescent="0.2">
      <c r="C1806" s="4"/>
      <c r="D1806" s="4"/>
      <c r="E1806" s="4"/>
    </row>
    <row r="1807" spans="3:5" x14ac:dyDescent="0.2">
      <c r="C1807" s="4"/>
      <c r="D1807" s="4"/>
      <c r="E1807" s="4"/>
    </row>
    <row r="1808" spans="3:5" x14ac:dyDescent="0.2">
      <c r="C1808" s="4"/>
      <c r="D1808" s="4"/>
      <c r="E1808" s="4"/>
    </row>
    <row r="1809" spans="3:5" x14ac:dyDescent="0.2">
      <c r="C1809" s="4"/>
      <c r="D1809" s="4"/>
      <c r="E1809" s="4"/>
    </row>
    <row r="1810" spans="3:5" x14ac:dyDescent="0.2">
      <c r="C1810" s="4"/>
      <c r="D1810" s="4"/>
      <c r="E1810" s="4"/>
    </row>
    <row r="1811" spans="3:5" x14ac:dyDescent="0.2">
      <c r="C1811" s="4"/>
      <c r="D1811" s="4"/>
      <c r="E1811" s="4"/>
    </row>
    <row r="1812" spans="3:5" x14ac:dyDescent="0.2">
      <c r="C1812" s="4"/>
      <c r="D1812" s="4"/>
      <c r="E1812" s="4"/>
    </row>
    <row r="1813" spans="3:5" x14ac:dyDescent="0.2">
      <c r="C1813" s="4"/>
      <c r="D1813" s="4"/>
      <c r="E1813" s="4"/>
    </row>
    <row r="1814" spans="3:5" x14ac:dyDescent="0.2">
      <c r="C1814" s="4"/>
      <c r="D1814" s="4"/>
      <c r="E1814" s="4"/>
    </row>
    <row r="1815" spans="3:5" x14ac:dyDescent="0.2">
      <c r="C1815" s="4"/>
      <c r="D1815" s="4"/>
      <c r="E1815" s="4"/>
    </row>
    <row r="1816" spans="3:5" x14ac:dyDescent="0.2">
      <c r="C1816" s="4"/>
      <c r="D1816" s="4"/>
      <c r="E1816" s="4"/>
    </row>
    <row r="1817" spans="3:5" x14ac:dyDescent="0.2">
      <c r="C1817" s="4"/>
      <c r="D1817" s="4"/>
      <c r="E1817" s="4"/>
    </row>
    <row r="1818" spans="3:5" x14ac:dyDescent="0.2">
      <c r="C1818" s="4"/>
      <c r="D1818" s="4"/>
      <c r="E1818" s="4"/>
    </row>
    <row r="1819" spans="3:5" x14ac:dyDescent="0.2">
      <c r="C1819" s="4"/>
      <c r="D1819" s="4"/>
      <c r="E1819" s="4"/>
    </row>
    <row r="1820" spans="3:5" x14ac:dyDescent="0.2">
      <c r="C1820" s="4"/>
      <c r="D1820" s="4"/>
      <c r="E1820" s="4"/>
    </row>
    <row r="1821" spans="3:5" x14ac:dyDescent="0.2">
      <c r="C1821" s="4"/>
      <c r="D1821" s="4"/>
      <c r="E1821" s="4"/>
    </row>
    <row r="1822" spans="3:5" x14ac:dyDescent="0.2">
      <c r="C1822" s="4"/>
      <c r="D1822" s="4"/>
      <c r="E1822" s="4"/>
    </row>
    <row r="1823" spans="3:5" x14ac:dyDescent="0.2">
      <c r="C1823" s="4"/>
      <c r="D1823" s="4"/>
      <c r="E1823" s="4"/>
    </row>
    <row r="1824" spans="3:5" x14ac:dyDescent="0.2">
      <c r="C1824" s="4"/>
      <c r="D1824" s="4"/>
      <c r="E1824" s="4"/>
    </row>
    <row r="1825" spans="3:5" x14ac:dyDescent="0.2">
      <c r="C1825" s="4"/>
      <c r="D1825" s="4"/>
      <c r="E1825" s="4"/>
    </row>
    <row r="1826" spans="3:5" x14ac:dyDescent="0.2">
      <c r="C1826" s="4"/>
      <c r="D1826" s="4"/>
      <c r="E1826" s="4"/>
    </row>
    <row r="1827" spans="3:5" x14ac:dyDescent="0.2">
      <c r="C1827" s="4"/>
      <c r="D1827" s="4"/>
      <c r="E1827" s="4"/>
    </row>
    <row r="1828" spans="3:5" x14ac:dyDescent="0.2">
      <c r="C1828" s="4"/>
      <c r="D1828" s="4"/>
      <c r="E1828" s="4"/>
    </row>
    <row r="1829" spans="3:5" x14ac:dyDescent="0.2">
      <c r="C1829" s="4"/>
      <c r="D1829" s="4"/>
      <c r="E1829" s="4"/>
    </row>
    <row r="1830" spans="3:5" x14ac:dyDescent="0.2">
      <c r="C1830" s="4"/>
      <c r="D1830" s="4"/>
      <c r="E1830" s="4"/>
    </row>
    <row r="1831" spans="3:5" x14ac:dyDescent="0.2">
      <c r="C1831" s="4"/>
      <c r="D1831" s="4"/>
      <c r="E1831" s="4"/>
    </row>
    <row r="1832" spans="3:5" x14ac:dyDescent="0.2">
      <c r="C1832" s="4"/>
      <c r="D1832" s="4"/>
      <c r="E1832" s="4"/>
    </row>
    <row r="1833" spans="3:5" x14ac:dyDescent="0.2">
      <c r="C1833" s="4"/>
      <c r="D1833" s="4"/>
      <c r="E1833" s="4"/>
    </row>
    <row r="1834" spans="3:5" x14ac:dyDescent="0.2">
      <c r="C1834" s="4"/>
      <c r="D1834" s="4"/>
      <c r="E1834" s="4"/>
    </row>
    <row r="1835" spans="3:5" x14ac:dyDescent="0.2">
      <c r="C1835" s="4"/>
      <c r="D1835" s="4"/>
      <c r="E1835" s="4"/>
    </row>
    <row r="1836" spans="3:5" x14ac:dyDescent="0.2">
      <c r="C1836" s="4"/>
      <c r="D1836" s="4"/>
      <c r="E1836" s="4"/>
    </row>
    <row r="1837" spans="3:5" x14ac:dyDescent="0.2">
      <c r="C1837" s="4"/>
      <c r="D1837" s="4"/>
      <c r="E1837" s="4"/>
    </row>
    <row r="1838" spans="3:5" x14ac:dyDescent="0.2">
      <c r="C1838" s="4"/>
      <c r="D1838" s="4"/>
      <c r="E1838" s="4"/>
    </row>
    <row r="1839" spans="3:5" x14ac:dyDescent="0.2">
      <c r="C1839" s="4"/>
      <c r="D1839" s="4"/>
      <c r="E1839" s="4"/>
    </row>
    <row r="1840" spans="3:5" x14ac:dyDescent="0.2">
      <c r="C1840" s="4"/>
      <c r="D1840" s="4"/>
      <c r="E1840" s="4"/>
    </row>
    <row r="1841" spans="3:5" x14ac:dyDescent="0.2">
      <c r="C1841" s="4"/>
      <c r="D1841" s="4"/>
      <c r="E1841" s="4"/>
    </row>
    <row r="1842" spans="3:5" x14ac:dyDescent="0.2">
      <c r="C1842" s="4"/>
      <c r="D1842" s="4"/>
      <c r="E1842" s="4"/>
    </row>
    <row r="1843" spans="3:5" x14ac:dyDescent="0.2">
      <c r="C1843" s="4"/>
      <c r="D1843" s="4"/>
      <c r="E1843" s="4"/>
    </row>
    <row r="1844" spans="3:5" x14ac:dyDescent="0.2">
      <c r="C1844" s="4"/>
      <c r="D1844" s="4"/>
      <c r="E1844" s="4"/>
    </row>
    <row r="1845" spans="3:5" x14ac:dyDescent="0.2">
      <c r="C1845" s="4"/>
      <c r="D1845" s="4"/>
      <c r="E1845" s="4"/>
    </row>
    <row r="1846" spans="3:5" x14ac:dyDescent="0.2">
      <c r="C1846" s="4"/>
      <c r="D1846" s="4"/>
      <c r="E1846" s="4"/>
    </row>
    <row r="1847" spans="3:5" x14ac:dyDescent="0.2">
      <c r="C1847" s="4"/>
      <c r="D1847" s="4"/>
      <c r="E1847" s="4"/>
    </row>
    <row r="1848" spans="3:5" x14ac:dyDescent="0.2">
      <c r="C1848" s="4"/>
      <c r="D1848" s="4"/>
      <c r="E1848" s="4"/>
    </row>
    <row r="1849" spans="3:5" x14ac:dyDescent="0.2">
      <c r="C1849" s="4"/>
      <c r="D1849" s="4"/>
      <c r="E1849" s="4"/>
    </row>
    <row r="1850" spans="3:5" x14ac:dyDescent="0.2">
      <c r="C1850" s="4"/>
      <c r="D1850" s="4"/>
      <c r="E1850" s="4"/>
    </row>
    <row r="1851" spans="3:5" x14ac:dyDescent="0.2">
      <c r="C1851" s="4"/>
      <c r="D1851" s="4"/>
      <c r="E1851" s="4"/>
    </row>
    <row r="1852" spans="3:5" x14ac:dyDescent="0.2">
      <c r="C1852" s="4"/>
      <c r="D1852" s="4"/>
      <c r="E1852" s="4"/>
    </row>
    <row r="1853" spans="3:5" x14ac:dyDescent="0.2">
      <c r="C1853" s="4"/>
      <c r="D1853" s="4"/>
      <c r="E1853" s="4"/>
    </row>
    <row r="1854" spans="3:5" x14ac:dyDescent="0.2">
      <c r="C1854" s="4"/>
      <c r="D1854" s="4"/>
      <c r="E1854" s="4"/>
    </row>
    <row r="1855" spans="3:5" x14ac:dyDescent="0.2">
      <c r="C1855" s="4"/>
      <c r="D1855" s="4"/>
      <c r="E1855" s="4"/>
    </row>
    <row r="1856" spans="3:5" x14ac:dyDescent="0.2">
      <c r="C1856" s="4"/>
      <c r="D1856" s="4"/>
      <c r="E1856" s="4"/>
    </row>
    <row r="1857" spans="3:5" x14ac:dyDescent="0.2">
      <c r="C1857" s="4"/>
      <c r="D1857" s="4"/>
      <c r="E1857" s="4"/>
    </row>
    <row r="1858" spans="3:5" x14ac:dyDescent="0.2">
      <c r="C1858" s="4"/>
      <c r="D1858" s="4"/>
      <c r="E1858" s="4"/>
    </row>
    <row r="1859" spans="3:5" x14ac:dyDescent="0.2">
      <c r="C1859" s="4"/>
      <c r="D1859" s="4"/>
      <c r="E1859" s="4"/>
    </row>
    <row r="1860" spans="3:5" x14ac:dyDescent="0.2">
      <c r="C1860" s="4"/>
      <c r="D1860" s="4"/>
      <c r="E1860" s="4"/>
    </row>
    <row r="1861" spans="3:5" x14ac:dyDescent="0.2">
      <c r="C1861" s="4"/>
      <c r="D1861" s="4"/>
      <c r="E1861" s="4"/>
    </row>
    <row r="1862" spans="3:5" x14ac:dyDescent="0.2">
      <c r="C1862" s="4"/>
      <c r="D1862" s="4"/>
      <c r="E1862" s="4"/>
    </row>
    <row r="1863" spans="3:5" x14ac:dyDescent="0.2">
      <c r="C1863" s="4"/>
      <c r="D1863" s="4"/>
      <c r="E1863" s="4"/>
    </row>
    <row r="1864" spans="3:5" x14ac:dyDescent="0.2">
      <c r="C1864" s="4"/>
      <c r="D1864" s="4"/>
      <c r="E1864" s="4"/>
    </row>
    <row r="1865" spans="3:5" x14ac:dyDescent="0.2">
      <c r="C1865" s="4"/>
      <c r="D1865" s="4"/>
      <c r="E1865" s="4"/>
    </row>
    <row r="1866" spans="3:5" x14ac:dyDescent="0.2">
      <c r="C1866" s="4"/>
      <c r="D1866" s="4"/>
      <c r="E1866" s="4"/>
    </row>
    <row r="1867" spans="3:5" x14ac:dyDescent="0.2">
      <c r="C1867" s="4"/>
      <c r="D1867" s="4"/>
      <c r="E1867" s="4"/>
    </row>
    <row r="1868" spans="3:5" x14ac:dyDescent="0.2">
      <c r="C1868" s="4"/>
      <c r="D1868" s="4"/>
      <c r="E1868" s="4"/>
    </row>
    <row r="1869" spans="3:5" x14ac:dyDescent="0.2">
      <c r="C1869" s="4"/>
      <c r="D1869" s="4"/>
      <c r="E1869" s="4"/>
    </row>
    <row r="1870" spans="3:5" x14ac:dyDescent="0.2">
      <c r="C1870" s="4"/>
      <c r="D1870" s="4"/>
      <c r="E1870" s="4"/>
    </row>
    <row r="1871" spans="3:5" x14ac:dyDescent="0.2">
      <c r="C1871" s="4"/>
      <c r="D1871" s="4"/>
      <c r="E1871" s="4"/>
    </row>
    <row r="1872" spans="3:5" x14ac:dyDescent="0.2">
      <c r="C1872" s="4"/>
      <c r="D1872" s="4"/>
      <c r="E1872" s="4"/>
    </row>
    <row r="1873" spans="3:5" x14ac:dyDescent="0.2">
      <c r="C1873" s="4"/>
      <c r="D1873" s="4"/>
      <c r="E1873" s="4"/>
    </row>
    <row r="1874" spans="3:5" x14ac:dyDescent="0.2">
      <c r="C1874" s="4"/>
      <c r="D1874" s="4"/>
      <c r="E1874" s="4"/>
    </row>
    <row r="1875" spans="3:5" x14ac:dyDescent="0.2">
      <c r="C1875" s="4"/>
      <c r="D1875" s="4"/>
      <c r="E1875" s="4"/>
    </row>
    <row r="1876" spans="3:5" x14ac:dyDescent="0.2">
      <c r="C1876" s="4"/>
      <c r="D1876" s="4"/>
      <c r="E1876" s="4"/>
    </row>
    <row r="1877" spans="3:5" x14ac:dyDescent="0.2">
      <c r="C1877" s="4"/>
      <c r="D1877" s="4"/>
      <c r="E1877" s="4"/>
    </row>
    <row r="1878" spans="3:5" x14ac:dyDescent="0.2">
      <c r="C1878" s="4"/>
      <c r="D1878" s="4"/>
      <c r="E1878" s="4"/>
    </row>
    <row r="1879" spans="3:5" x14ac:dyDescent="0.2">
      <c r="C1879" s="4"/>
      <c r="D1879" s="4"/>
      <c r="E1879" s="4"/>
    </row>
    <row r="1880" spans="3:5" x14ac:dyDescent="0.2">
      <c r="C1880" s="4"/>
      <c r="D1880" s="4"/>
      <c r="E1880" s="4"/>
    </row>
    <row r="1881" spans="3:5" x14ac:dyDescent="0.2">
      <c r="C1881" s="4"/>
      <c r="D1881" s="4"/>
      <c r="E1881" s="4"/>
    </row>
    <row r="1882" spans="3:5" x14ac:dyDescent="0.2">
      <c r="C1882" s="4"/>
      <c r="D1882" s="4"/>
      <c r="E1882" s="4"/>
    </row>
    <row r="1883" spans="3:5" x14ac:dyDescent="0.2">
      <c r="C1883" s="4"/>
      <c r="D1883" s="4"/>
      <c r="E1883" s="4"/>
    </row>
    <row r="1884" spans="3:5" x14ac:dyDescent="0.2">
      <c r="C1884" s="4"/>
      <c r="D1884" s="4"/>
      <c r="E1884" s="4"/>
    </row>
    <row r="1885" spans="3:5" x14ac:dyDescent="0.2">
      <c r="C1885" s="4"/>
      <c r="D1885" s="4"/>
      <c r="E1885" s="4"/>
    </row>
    <row r="1886" spans="3:5" x14ac:dyDescent="0.2">
      <c r="C1886" s="4"/>
      <c r="D1886" s="4"/>
      <c r="E1886" s="4"/>
    </row>
    <row r="1887" spans="3:5" x14ac:dyDescent="0.2">
      <c r="C1887" s="4"/>
      <c r="D1887" s="4"/>
      <c r="E1887" s="4"/>
    </row>
    <row r="1888" spans="3:5" x14ac:dyDescent="0.2">
      <c r="C1888" s="4"/>
      <c r="D1888" s="4"/>
      <c r="E1888" s="4"/>
    </row>
    <row r="1889" spans="3:5" x14ac:dyDescent="0.2">
      <c r="C1889" s="4"/>
      <c r="D1889" s="4"/>
      <c r="E1889" s="4"/>
    </row>
    <row r="1890" spans="3:5" x14ac:dyDescent="0.2">
      <c r="C1890" s="4"/>
      <c r="D1890" s="4"/>
      <c r="E1890" s="4"/>
    </row>
    <row r="1891" spans="3:5" x14ac:dyDescent="0.2">
      <c r="C1891" s="4"/>
      <c r="D1891" s="4"/>
      <c r="E1891" s="4"/>
    </row>
    <row r="1892" spans="3:5" x14ac:dyDescent="0.2">
      <c r="C1892" s="4"/>
      <c r="D1892" s="4"/>
      <c r="E1892" s="4"/>
    </row>
    <row r="1893" spans="3:5" x14ac:dyDescent="0.2">
      <c r="C1893" s="4"/>
      <c r="D1893" s="4"/>
      <c r="E1893" s="4"/>
    </row>
    <row r="1894" spans="3:5" x14ac:dyDescent="0.2">
      <c r="C1894" s="4"/>
      <c r="D1894" s="4"/>
      <c r="E1894" s="4"/>
    </row>
    <row r="1895" spans="3:5" x14ac:dyDescent="0.2">
      <c r="C1895" s="4"/>
      <c r="D1895" s="4"/>
      <c r="E1895" s="4"/>
    </row>
    <row r="1896" spans="3:5" x14ac:dyDescent="0.2">
      <c r="C1896" s="4"/>
      <c r="D1896" s="4"/>
      <c r="E1896" s="4"/>
    </row>
    <row r="1897" spans="3:5" x14ac:dyDescent="0.2">
      <c r="C1897" s="4"/>
      <c r="D1897" s="4"/>
      <c r="E1897" s="4"/>
    </row>
    <row r="1898" spans="3:5" x14ac:dyDescent="0.2">
      <c r="C1898" s="4"/>
      <c r="D1898" s="4"/>
      <c r="E1898" s="4"/>
    </row>
    <row r="1899" spans="3:5" x14ac:dyDescent="0.2">
      <c r="C1899" s="4"/>
      <c r="D1899" s="4"/>
      <c r="E1899" s="4"/>
    </row>
    <row r="1900" spans="3:5" x14ac:dyDescent="0.2">
      <c r="C1900" s="4"/>
      <c r="D1900" s="4"/>
      <c r="E1900" s="4"/>
    </row>
    <row r="1901" spans="3:5" x14ac:dyDescent="0.2">
      <c r="C1901" s="4"/>
      <c r="D1901" s="4"/>
      <c r="E1901" s="4"/>
    </row>
    <row r="1902" spans="3:5" x14ac:dyDescent="0.2">
      <c r="C1902" s="4"/>
      <c r="D1902" s="4"/>
      <c r="E1902" s="4"/>
    </row>
    <row r="1903" spans="3:5" x14ac:dyDescent="0.2">
      <c r="C1903" s="4"/>
      <c r="D1903" s="4"/>
      <c r="E1903" s="4"/>
    </row>
    <row r="1904" spans="3:5" x14ac:dyDescent="0.2">
      <c r="C1904" s="4"/>
      <c r="D1904" s="4"/>
      <c r="E1904" s="4"/>
    </row>
    <row r="1905" spans="3:5" x14ac:dyDescent="0.2">
      <c r="C1905" s="4"/>
      <c r="D1905" s="4"/>
      <c r="E1905" s="4"/>
    </row>
    <row r="1906" spans="3:5" x14ac:dyDescent="0.2">
      <c r="C1906" s="4"/>
      <c r="D1906" s="4"/>
      <c r="E1906" s="4"/>
    </row>
    <row r="1907" spans="3:5" x14ac:dyDescent="0.2">
      <c r="C1907" s="4"/>
      <c r="D1907" s="4"/>
      <c r="E1907" s="4"/>
    </row>
    <row r="1908" spans="3:5" x14ac:dyDescent="0.2">
      <c r="C1908" s="4"/>
      <c r="D1908" s="4"/>
      <c r="E1908" s="4"/>
    </row>
    <row r="1909" spans="3:5" x14ac:dyDescent="0.2">
      <c r="C1909" s="4"/>
      <c r="D1909" s="4"/>
      <c r="E1909" s="4"/>
    </row>
    <row r="1910" spans="3:5" x14ac:dyDescent="0.2">
      <c r="C1910" s="4"/>
      <c r="D1910" s="4"/>
      <c r="E1910" s="4"/>
    </row>
    <row r="1911" spans="3:5" x14ac:dyDescent="0.2">
      <c r="C1911" s="4"/>
      <c r="D1911" s="4"/>
      <c r="E1911" s="4"/>
    </row>
    <row r="1912" spans="3:5" x14ac:dyDescent="0.2">
      <c r="C1912" s="4"/>
      <c r="D1912" s="4"/>
      <c r="E1912" s="4"/>
    </row>
    <row r="1913" spans="3:5" x14ac:dyDescent="0.2">
      <c r="C1913" s="4"/>
      <c r="D1913" s="4"/>
      <c r="E1913" s="4"/>
    </row>
    <row r="1914" spans="3:5" x14ac:dyDescent="0.2">
      <c r="C1914" s="4"/>
      <c r="D1914" s="4"/>
      <c r="E1914" s="4"/>
    </row>
    <row r="1915" spans="3:5" x14ac:dyDescent="0.2">
      <c r="C1915" s="4"/>
      <c r="D1915" s="4"/>
      <c r="E1915" s="4"/>
    </row>
    <row r="1916" spans="3:5" x14ac:dyDescent="0.2">
      <c r="C1916" s="4"/>
      <c r="D1916" s="4"/>
      <c r="E1916" s="4"/>
    </row>
    <row r="1917" spans="3:5" x14ac:dyDescent="0.2">
      <c r="C1917" s="4"/>
      <c r="D1917" s="4"/>
      <c r="E1917" s="4"/>
    </row>
    <row r="1918" spans="3:5" x14ac:dyDescent="0.2">
      <c r="C1918" s="4"/>
      <c r="D1918" s="4"/>
      <c r="E1918" s="4"/>
    </row>
    <row r="1919" spans="3:5" x14ac:dyDescent="0.2">
      <c r="C1919" s="4"/>
      <c r="D1919" s="4"/>
      <c r="E1919" s="4"/>
    </row>
    <row r="1920" spans="3:5" x14ac:dyDescent="0.2">
      <c r="C1920" s="4"/>
      <c r="D1920" s="4"/>
      <c r="E1920" s="4"/>
    </row>
    <row r="1921" spans="3:5" x14ac:dyDescent="0.2">
      <c r="C1921" s="4"/>
      <c r="D1921" s="4"/>
      <c r="E1921" s="4"/>
    </row>
    <row r="1922" spans="3:5" x14ac:dyDescent="0.2">
      <c r="C1922" s="4"/>
      <c r="D1922" s="4"/>
      <c r="E1922" s="4"/>
    </row>
    <row r="1923" spans="3:5" x14ac:dyDescent="0.2">
      <c r="C1923" s="4"/>
      <c r="D1923" s="4"/>
      <c r="E1923" s="4"/>
    </row>
    <row r="1924" spans="3:5" x14ac:dyDescent="0.2">
      <c r="C1924" s="4"/>
      <c r="D1924" s="4"/>
      <c r="E1924" s="4"/>
    </row>
    <row r="1925" spans="3:5" x14ac:dyDescent="0.2">
      <c r="C1925" s="4"/>
      <c r="D1925" s="4"/>
      <c r="E1925" s="4"/>
    </row>
    <row r="1926" spans="3:5" x14ac:dyDescent="0.2">
      <c r="C1926" s="4"/>
      <c r="D1926" s="4"/>
      <c r="E1926" s="4"/>
    </row>
    <row r="1927" spans="3:5" x14ac:dyDescent="0.2">
      <c r="C1927" s="4"/>
      <c r="D1927" s="4"/>
      <c r="E1927" s="4"/>
    </row>
    <row r="1928" spans="3:5" x14ac:dyDescent="0.2">
      <c r="C1928" s="4"/>
      <c r="D1928" s="4"/>
      <c r="E1928" s="4"/>
    </row>
    <row r="1929" spans="3:5" x14ac:dyDescent="0.2">
      <c r="C1929" s="4"/>
      <c r="D1929" s="4"/>
      <c r="E1929" s="4"/>
    </row>
    <row r="1930" spans="3:5" x14ac:dyDescent="0.2">
      <c r="C1930" s="4"/>
      <c r="D1930" s="4"/>
      <c r="E1930" s="4"/>
    </row>
    <row r="1931" spans="3:5" x14ac:dyDescent="0.2">
      <c r="C1931" s="4"/>
      <c r="D1931" s="4"/>
      <c r="E1931" s="4"/>
    </row>
    <row r="1932" spans="3:5" x14ac:dyDescent="0.2">
      <c r="C1932" s="4"/>
      <c r="D1932" s="4"/>
      <c r="E1932" s="4"/>
    </row>
    <row r="1933" spans="3:5" x14ac:dyDescent="0.2">
      <c r="C1933" s="4"/>
      <c r="D1933" s="4"/>
      <c r="E1933" s="4"/>
    </row>
    <row r="1934" spans="3:5" x14ac:dyDescent="0.2">
      <c r="C1934" s="4"/>
      <c r="D1934" s="4"/>
      <c r="E1934" s="4"/>
    </row>
    <row r="1935" spans="3:5" x14ac:dyDescent="0.2">
      <c r="C1935" s="4"/>
      <c r="D1935" s="4"/>
      <c r="E1935" s="4"/>
    </row>
    <row r="1936" spans="3:5" x14ac:dyDescent="0.2">
      <c r="C1936" s="4"/>
      <c r="D1936" s="4"/>
      <c r="E1936" s="4"/>
    </row>
    <row r="1937" spans="3:5" x14ac:dyDescent="0.2">
      <c r="C1937" s="4"/>
      <c r="D1937" s="4"/>
      <c r="E1937" s="4"/>
    </row>
    <row r="1938" spans="3:5" x14ac:dyDescent="0.2">
      <c r="C1938" s="4"/>
      <c r="D1938" s="4"/>
      <c r="E1938" s="4"/>
    </row>
    <row r="1939" spans="3:5" x14ac:dyDescent="0.2">
      <c r="C1939" s="4"/>
      <c r="D1939" s="4"/>
      <c r="E1939" s="4"/>
    </row>
    <row r="1940" spans="3:5" x14ac:dyDescent="0.2">
      <c r="C1940" s="4"/>
      <c r="D1940" s="4"/>
      <c r="E1940" s="4"/>
    </row>
    <row r="1941" spans="3:5" x14ac:dyDescent="0.2">
      <c r="C1941" s="4"/>
      <c r="D1941" s="4"/>
      <c r="E1941" s="4"/>
    </row>
    <row r="1942" spans="3:5" x14ac:dyDescent="0.2">
      <c r="C1942" s="4"/>
      <c r="D1942" s="4"/>
      <c r="E1942" s="4"/>
    </row>
    <row r="1943" spans="3:5" x14ac:dyDescent="0.2">
      <c r="C1943" s="4"/>
      <c r="D1943" s="4"/>
      <c r="E1943" s="4"/>
    </row>
    <row r="1944" spans="3:5" x14ac:dyDescent="0.2">
      <c r="C1944" s="4"/>
      <c r="D1944" s="4"/>
      <c r="E1944" s="4"/>
    </row>
    <row r="1945" spans="3:5" x14ac:dyDescent="0.2">
      <c r="C1945" s="4"/>
      <c r="D1945" s="4"/>
      <c r="E1945" s="4"/>
    </row>
    <row r="1946" spans="3:5" x14ac:dyDescent="0.2">
      <c r="C1946" s="4"/>
      <c r="D1946" s="4"/>
      <c r="E1946" s="4"/>
    </row>
    <row r="1947" spans="3:5" x14ac:dyDescent="0.2">
      <c r="C1947" s="4"/>
      <c r="D1947" s="4"/>
      <c r="E1947" s="4"/>
    </row>
    <row r="1948" spans="3:5" x14ac:dyDescent="0.2">
      <c r="C1948" s="4"/>
      <c r="D1948" s="4"/>
      <c r="E1948" s="4"/>
    </row>
    <row r="1949" spans="3:5" x14ac:dyDescent="0.2">
      <c r="C1949" s="4"/>
      <c r="D1949" s="4"/>
      <c r="E1949" s="4"/>
    </row>
    <row r="1950" spans="3:5" x14ac:dyDescent="0.2">
      <c r="C1950" s="4"/>
      <c r="D1950" s="4"/>
      <c r="E1950" s="4"/>
    </row>
    <row r="1951" spans="3:5" x14ac:dyDescent="0.2">
      <c r="C1951" s="4"/>
      <c r="D1951" s="4"/>
      <c r="E1951" s="4"/>
    </row>
    <row r="1952" spans="3:5" x14ac:dyDescent="0.2">
      <c r="C1952" s="4"/>
      <c r="D1952" s="4"/>
      <c r="E1952" s="4"/>
    </row>
    <row r="1953" spans="3:5" x14ac:dyDescent="0.2">
      <c r="C1953" s="4"/>
      <c r="D1953" s="4"/>
      <c r="E1953" s="4"/>
    </row>
    <row r="1954" spans="3:5" x14ac:dyDescent="0.2">
      <c r="C1954" s="4"/>
      <c r="D1954" s="4"/>
      <c r="E1954" s="4"/>
    </row>
    <row r="1955" spans="3:5" x14ac:dyDescent="0.2">
      <c r="C1955" s="4"/>
      <c r="D1955" s="4"/>
      <c r="E1955" s="4"/>
    </row>
    <row r="1956" spans="3:5" x14ac:dyDescent="0.2">
      <c r="C1956" s="4"/>
      <c r="D1956" s="4"/>
      <c r="E1956" s="4"/>
    </row>
    <row r="1957" spans="3:5" x14ac:dyDescent="0.2">
      <c r="C1957" s="4"/>
      <c r="D1957" s="4"/>
      <c r="E1957" s="4"/>
    </row>
    <row r="1958" spans="3:5" x14ac:dyDescent="0.2">
      <c r="C1958" s="4"/>
      <c r="D1958" s="4"/>
      <c r="E1958" s="4"/>
    </row>
    <row r="1959" spans="3:5" x14ac:dyDescent="0.2">
      <c r="C1959" s="4"/>
      <c r="D1959" s="4"/>
      <c r="E1959" s="4"/>
    </row>
    <row r="1960" spans="3:5" x14ac:dyDescent="0.2">
      <c r="C1960" s="4"/>
      <c r="D1960" s="4"/>
      <c r="E1960" s="4"/>
    </row>
    <row r="1961" spans="3:5" x14ac:dyDescent="0.2">
      <c r="C1961" s="4"/>
      <c r="D1961" s="4"/>
      <c r="E1961" s="4"/>
    </row>
    <row r="1962" spans="3:5" x14ac:dyDescent="0.2">
      <c r="C1962" s="4"/>
      <c r="D1962" s="4"/>
      <c r="E1962" s="4"/>
    </row>
    <row r="1963" spans="3:5" x14ac:dyDescent="0.2">
      <c r="C1963" s="4"/>
      <c r="D1963" s="4"/>
      <c r="E1963" s="4"/>
    </row>
    <row r="1964" spans="3:5" x14ac:dyDescent="0.2">
      <c r="C1964" s="4"/>
      <c r="D1964" s="4"/>
      <c r="E1964" s="4"/>
    </row>
    <row r="1965" spans="3:5" x14ac:dyDescent="0.2">
      <c r="C1965" s="4"/>
      <c r="D1965" s="4"/>
      <c r="E1965" s="4"/>
    </row>
    <row r="1966" spans="3:5" x14ac:dyDescent="0.2">
      <c r="C1966" s="4"/>
      <c r="D1966" s="4"/>
      <c r="E1966" s="4"/>
    </row>
    <row r="1967" spans="3:5" x14ac:dyDescent="0.2">
      <c r="C1967" s="4"/>
      <c r="D1967" s="4"/>
      <c r="E1967" s="4"/>
    </row>
    <row r="1968" spans="3:5" x14ac:dyDescent="0.2">
      <c r="C1968" s="4"/>
      <c r="D1968" s="4"/>
      <c r="E1968" s="4"/>
    </row>
    <row r="1969" spans="3:5" x14ac:dyDescent="0.2">
      <c r="C1969" s="4"/>
      <c r="D1969" s="4"/>
      <c r="E1969" s="4"/>
    </row>
    <row r="1970" spans="3:5" x14ac:dyDescent="0.2">
      <c r="C1970" s="4"/>
      <c r="D1970" s="4"/>
      <c r="E1970" s="4"/>
    </row>
    <row r="1971" spans="3:5" x14ac:dyDescent="0.2">
      <c r="C1971" s="4"/>
      <c r="D1971" s="4"/>
      <c r="E1971" s="4"/>
    </row>
    <row r="1972" spans="3:5" x14ac:dyDescent="0.2">
      <c r="C1972" s="4"/>
      <c r="D1972" s="4"/>
      <c r="E1972" s="4"/>
    </row>
    <row r="1973" spans="3:5" x14ac:dyDescent="0.2">
      <c r="C1973" s="4"/>
      <c r="D1973" s="4"/>
      <c r="E1973" s="4"/>
    </row>
    <row r="1974" spans="3:5" x14ac:dyDescent="0.2">
      <c r="C1974" s="4"/>
      <c r="D1974" s="4"/>
      <c r="E1974" s="4"/>
    </row>
    <row r="1975" spans="3:5" x14ac:dyDescent="0.2">
      <c r="C1975" s="4"/>
      <c r="D1975" s="4"/>
      <c r="E1975" s="4"/>
    </row>
    <row r="1976" spans="3:5" x14ac:dyDescent="0.2">
      <c r="C1976" s="4"/>
      <c r="D1976" s="4"/>
      <c r="E1976" s="4"/>
    </row>
    <row r="1977" spans="3:5" x14ac:dyDescent="0.2">
      <c r="C1977" s="4"/>
      <c r="D1977" s="4"/>
      <c r="E1977" s="4"/>
    </row>
    <row r="1978" spans="3:5" x14ac:dyDescent="0.2">
      <c r="C1978" s="4"/>
      <c r="D1978" s="4"/>
      <c r="E1978" s="4"/>
    </row>
    <row r="1979" spans="3:5" x14ac:dyDescent="0.2">
      <c r="C1979" s="4"/>
      <c r="D1979" s="4"/>
      <c r="E1979" s="4"/>
    </row>
    <row r="1980" spans="3:5" x14ac:dyDescent="0.2">
      <c r="C1980" s="4"/>
      <c r="D1980" s="4"/>
      <c r="E1980" s="4"/>
    </row>
    <row r="1981" spans="3:5" x14ac:dyDescent="0.2">
      <c r="C1981" s="4"/>
      <c r="D1981" s="4"/>
      <c r="E1981" s="4"/>
    </row>
    <row r="1982" spans="3:5" x14ac:dyDescent="0.2">
      <c r="C1982" s="4"/>
      <c r="D1982" s="4"/>
      <c r="E1982" s="4"/>
    </row>
    <row r="1983" spans="3:5" x14ac:dyDescent="0.2">
      <c r="C1983" s="4"/>
      <c r="D1983" s="4"/>
      <c r="E1983" s="4"/>
    </row>
    <row r="1984" spans="3:5" x14ac:dyDescent="0.2">
      <c r="C1984" s="4"/>
      <c r="D1984" s="4"/>
      <c r="E1984" s="4"/>
    </row>
    <row r="1985" spans="3:5" x14ac:dyDescent="0.2">
      <c r="C1985" s="4"/>
      <c r="D1985" s="4"/>
      <c r="E1985" s="4"/>
    </row>
    <row r="1986" spans="3:5" x14ac:dyDescent="0.2">
      <c r="C1986" s="4"/>
      <c r="D1986" s="4"/>
      <c r="E1986" s="4"/>
    </row>
    <row r="1987" spans="3:5" x14ac:dyDescent="0.2">
      <c r="C1987" s="4"/>
      <c r="D1987" s="4"/>
      <c r="E1987" s="4"/>
    </row>
    <row r="1988" spans="3:5" x14ac:dyDescent="0.2">
      <c r="C1988" s="4"/>
      <c r="D1988" s="4"/>
      <c r="E1988" s="4"/>
    </row>
    <row r="1989" spans="3:5" x14ac:dyDescent="0.2">
      <c r="C1989" s="4"/>
      <c r="D1989" s="4"/>
      <c r="E1989" s="4"/>
    </row>
    <row r="1990" spans="3:5" x14ac:dyDescent="0.2">
      <c r="C1990" s="4"/>
      <c r="D1990" s="4"/>
      <c r="E1990" s="4"/>
    </row>
    <row r="1991" spans="3:5" x14ac:dyDescent="0.2">
      <c r="C1991" s="4"/>
      <c r="D1991" s="4"/>
      <c r="E1991" s="4"/>
    </row>
    <row r="1992" spans="3:5" x14ac:dyDescent="0.2">
      <c r="C1992" s="4"/>
      <c r="D1992" s="4"/>
      <c r="E1992" s="4"/>
    </row>
    <row r="1993" spans="3:5" x14ac:dyDescent="0.2">
      <c r="C1993" s="4"/>
      <c r="D1993" s="4"/>
      <c r="E1993" s="4"/>
    </row>
    <row r="1994" spans="3:5" x14ac:dyDescent="0.2">
      <c r="C1994" s="4"/>
      <c r="D1994" s="4"/>
      <c r="E1994" s="4"/>
    </row>
    <row r="1995" spans="3:5" x14ac:dyDescent="0.2">
      <c r="C1995" s="4"/>
      <c r="D1995" s="4"/>
      <c r="E1995" s="4"/>
    </row>
    <row r="1996" spans="3:5" x14ac:dyDescent="0.2">
      <c r="C1996" s="4"/>
      <c r="D1996" s="4"/>
      <c r="E1996" s="4"/>
    </row>
    <row r="1997" spans="3:5" x14ac:dyDescent="0.2">
      <c r="C1997" s="4"/>
      <c r="D1997" s="4"/>
      <c r="E1997" s="4"/>
    </row>
    <row r="1998" spans="3:5" x14ac:dyDescent="0.2">
      <c r="C1998" s="4"/>
      <c r="D1998" s="4"/>
      <c r="E1998" s="4"/>
    </row>
    <row r="1999" spans="3:5" x14ac:dyDescent="0.2">
      <c r="C1999" s="4"/>
      <c r="D1999" s="4"/>
      <c r="E1999" s="4"/>
    </row>
    <row r="2000" spans="3:5" x14ac:dyDescent="0.2">
      <c r="C2000" s="4"/>
      <c r="D2000" s="4"/>
      <c r="E2000" s="4"/>
    </row>
    <row r="2001" spans="3:5" x14ac:dyDescent="0.2">
      <c r="C2001" s="4"/>
      <c r="D2001" s="4"/>
      <c r="E2001" s="4"/>
    </row>
    <row r="2002" spans="3:5" x14ac:dyDescent="0.2">
      <c r="C2002" s="4"/>
      <c r="D2002" s="4"/>
      <c r="E2002" s="4"/>
    </row>
    <row r="2003" spans="3:5" x14ac:dyDescent="0.2">
      <c r="C2003" s="4"/>
      <c r="D2003" s="4"/>
      <c r="E2003" s="4"/>
    </row>
    <row r="2004" spans="3:5" x14ac:dyDescent="0.2">
      <c r="C2004" s="4"/>
      <c r="D2004" s="4"/>
      <c r="E2004" s="4"/>
    </row>
    <row r="2005" spans="3:5" x14ac:dyDescent="0.2">
      <c r="C2005" s="4"/>
      <c r="D2005" s="4"/>
      <c r="E2005" s="4"/>
    </row>
    <row r="2006" spans="3:5" x14ac:dyDescent="0.2">
      <c r="C2006" s="4"/>
      <c r="D2006" s="4"/>
      <c r="E2006" s="4"/>
    </row>
    <row r="2007" spans="3:5" x14ac:dyDescent="0.2">
      <c r="C2007" s="4"/>
      <c r="D2007" s="4"/>
      <c r="E2007" s="4"/>
    </row>
    <row r="2008" spans="3:5" x14ac:dyDescent="0.2">
      <c r="C2008" s="4"/>
      <c r="D2008" s="4"/>
      <c r="E2008" s="4"/>
    </row>
    <row r="2009" spans="3:5" x14ac:dyDescent="0.2">
      <c r="C2009" s="4"/>
      <c r="D2009" s="4"/>
      <c r="E2009" s="4"/>
    </row>
    <row r="2010" spans="3:5" x14ac:dyDescent="0.2">
      <c r="C2010" s="4"/>
      <c r="D2010" s="4"/>
      <c r="E2010" s="4"/>
    </row>
    <row r="2011" spans="3:5" x14ac:dyDescent="0.2">
      <c r="C2011" s="4"/>
      <c r="D2011" s="4"/>
      <c r="E2011" s="4"/>
    </row>
    <row r="2012" spans="3:5" x14ac:dyDescent="0.2">
      <c r="C2012" s="4"/>
      <c r="D2012" s="4"/>
      <c r="E2012" s="4"/>
    </row>
    <row r="2013" spans="3:5" x14ac:dyDescent="0.2">
      <c r="C2013" s="4"/>
      <c r="D2013" s="4"/>
      <c r="E2013" s="4"/>
    </row>
    <row r="2014" spans="3:5" x14ac:dyDescent="0.2">
      <c r="C2014" s="4"/>
      <c r="D2014" s="4"/>
      <c r="E2014" s="4"/>
    </row>
    <row r="2015" spans="3:5" x14ac:dyDescent="0.2">
      <c r="C2015" s="4"/>
      <c r="D2015" s="4"/>
      <c r="E2015" s="4"/>
    </row>
    <row r="2016" spans="3:5" x14ac:dyDescent="0.2">
      <c r="C2016" s="4"/>
      <c r="D2016" s="4"/>
      <c r="E2016" s="4"/>
    </row>
    <row r="2017" spans="3:5" x14ac:dyDescent="0.2">
      <c r="C2017" s="4"/>
      <c r="D2017" s="4"/>
      <c r="E2017" s="4"/>
    </row>
    <row r="2018" spans="3:5" x14ac:dyDescent="0.2">
      <c r="C2018" s="4"/>
      <c r="D2018" s="4"/>
      <c r="E2018" s="4"/>
    </row>
    <row r="2019" spans="3:5" x14ac:dyDescent="0.2">
      <c r="C2019" s="4"/>
      <c r="D2019" s="4"/>
      <c r="E2019" s="4"/>
    </row>
    <row r="2020" spans="3:5" x14ac:dyDescent="0.2">
      <c r="C2020" s="4"/>
      <c r="D2020" s="4"/>
      <c r="E2020" s="4"/>
    </row>
    <row r="2021" spans="3:5" x14ac:dyDescent="0.2">
      <c r="C2021" s="4"/>
      <c r="D2021" s="4"/>
      <c r="E2021" s="4"/>
    </row>
    <row r="2022" spans="3:5" x14ac:dyDescent="0.2">
      <c r="C2022" s="4"/>
      <c r="D2022" s="4"/>
      <c r="E2022" s="4"/>
    </row>
    <row r="2023" spans="3:5" x14ac:dyDescent="0.2">
      <c r="C2023" s="4"/>
      <c r="D2023" s="4"/>
      <c r="E2023" s="4"/>
    </row>
    <row r="2024" spans="3:5" x14ac:dyDescent="0.2">
      <c r="C2024" s="4"/>
      <c r="D2024" s="4"/>
      <c r="E2024" s="4"/>
    </row>
    <row r="2025" spans="3:5" x14ac:dyDescent="0.2">
      <c r="C2025" s="4"/>
      <c r="D2025" s="4"/>
      <c r="E2025" s="4"/>
    </row>
    <row r="2026" spans="3:5" x14ac:dyDescent="0.2">
      <c r="C2026" s="4"/>
      <c r="D2026" s="4"/>
      <c r="E2026" s="4"/>
    </row>
    <row r="2027" spans="3:5" x14ac:dyDescent="0.2">
      <c r="C2027" s="4"/>
      <c r="D2027" s="4"/>
      <c r="E2027" s="4"/>
    </row>
    <row r="2028" spans="3:5" x14ac:dyDescent="0.2">
      <c r="C2028" s="4"/>
      <c r="D2028" s="4"/>
      <c r="E2028" s="4"/>
    </row>
    <row r="2029" spans="3:5" x14ac:dyDescent="0.2">
      <c r="C2029" s="4"/>
      <c r="D2029" s="4"/>
      <c r="E2029" s="4"/>
    </row>
    <row r="2030" spans="3:5" x14ac:dyDescent="0.2">
      <c r="C2030" s="4"/>
      <c r="D2030" s="4"/>
      <c r="E2030" s="4"/>
    </row>
    <row r="2031" spans="3:5" x14ac:dyDescent="0.2">
      <c r="C2031" s="4"/>
      <c r="D2031" s="4"/>
      <c r="E2031" s="4"/>
    </row>
    <row r="2032" spans="3:5" x14ac:dyDescent="0.2">
      <c r="C2032" s="4"/>
      <c r="D2032" s="4"/>
      <c r="E2032" s="4"/>
    </row>
    <row r="2033" spans="3:5" x14ac:dyDescent="0.2">
      <c r="C2033" s="4"/>
      <c r="D2033" s="4"/>
      <c r="E2033" s="4"/>
    </row>
    <row r="2034" spans="3:5" x14ac:dyDescent="0.2">
      <c r="C2034" s="4"/>
      <c r="D2034" s="4"/>
      <c r="E2034" s="4"/>
    </row>
    <row r="2035" spans="3:5" x14ac:dyDescent="0.2">
      <c r="C2035" s="4"/>
      <c r="D2035" s="4"/>
      <c r="E2035" s="4"/>
    </row>
    <row r="2036" spans="3:5" x14ac:dyDescent="0.2">
      <c r="C2036" s="4"/>
      <c r="D2036" s="4"/>
      <c r="E2036" s="4"/>
    </row>
    <row r="2037" spans="3:5" x14ac:dyDescent="0.2">
      <c r="C2037" s="4"/>
      <c r="D2037" s="4"/>
      <c r="E2037" s="4"/>
    </row>
    <row r="2038" spans="3:5" x14ac:dyDescent="0.2">
      <c r="C2038" s="4"/>
      <c r="D2038" s="4"/>
      <c r="E2038" s="4"/>
    </row>
    <row r="2039" spans="3:5" x14ac:dyDescent="0.2">
      <c r="C2039" s="4"/>
      <c r="D2039" s="4"/>
      <c r="E2039" s="4"/>
    </row>
    <row r="2040" spans="3:5" x14ac:dyDescent="0.2">
      <c r="C2040" s="4"/>
      <c r="D2040" s="4"/>
      <c r="E2040" s="4"/>
    </row>
    <row r="2041" spans="3:5" x14ac:dyDescent="0.2">
      <c r="C2041" s="4"/>
      <c r="D2041" s="4"/>
      <c r="E2041" s="4"/>
    </row>
    <row r="2042" spans="3:5" x14ac:dyDescent="0.2">
      <c r="C2042" s="4"/>
      <c r="D2042" s="4"/>
      <c r="E2042" s="4"/>
    </row>
    <row r="2043" spans="3:5" x14ac:dyDescent="0.2">
      <c r="C2043" s="4"/>
      <c r="D2043" s="4"/>
      <c r="E2043" s="4"/>
    </row>
    <row r="2044" spans="3:5" x14ac:dyDescent="0.2">
      <c r="C2044" s="4"/>
      <c r="D2044" s="4"/>
      <c r="E2044" s="4"/>
    </row>
    <row r="2045" spans="3:5" x14ac:dyDescent="0.2">
      <c r="C2045" s="4"/>
      <c r="D2045" s="4"/>
      <c r="E2045" s="4"/>
    </row>
    <row r="2046" spans="3:5" x14ac:dyDescent="0.2">
      <c r="C2046" s="4"/>
      <c r="D2046" s="4"/>
      <c r="E2046" s="4"/>
    </row>
    <row r="2047" spans="3:5" x14ac:dyDescent="0.2">
      <c r="C2047" s="4"/>
      <c r="D2047" s="4"/>
      <c r="E2047" s="4"/>
    </row>
    <row r="2048" spans="3:5" x14ac:dyDescent="0.2">
      <c r="C2048" s="4"/>
      <c r="D2048" s="4"/>
      <c r="E2048" s="4"/>
    </row>
    <row r="2049" spans="3:5" x14ac:dyDescent="0.2">
      <c r="C2049" s="4"/>
      <c r="D2049" s="4"/>
      <c r="E2049" s="4"/>
    </row>
    <row r="2050" spans="3:5" x14ac:dyDescent="0.2">
      <c r="C2050" s="4"/>
      <c r="D2050" s="4"/>
      <c r="E2050" s="4"/>
    </row>
    <row r="2051" spans="3:5" x14ac:dyDescent="0.2">
      <c r="C2051" s="4"/>
      <c r="D2051" s="4"/>
      <c r="E2051" s="4"/>
    </row>
    <row r="2052" spans="3:5" x14ac:dyDescent="0.2">
      <c r="C2052" s="4"/>
      <c r="D2052" s="4"/>
      <c r="E2052" s="4"/>
    </row>
    <row r="2053" spans="3:5" x14ac:dyDescent="0.2">
      <c r="C2053" s="4"/>
      <c r="D2053" s="4"/>
      <c r="E2053" s="4"/>
    </row>
    <row r="2054" spans="3:5" x14ac:dyDescent="0.2">
      <c r="C2054" s="4"/>
      <c r="D2054" s="4"/>
      <c r="E2054" s="4"/>
    </row>
    <row r="2055" spans="3:5" x14ac:dyDescent="0.2">
      <c r="C2055" s="4"/>
      <c r="D2055" s="4"/>
      <c r="E2055" s="4"/>
    </row>
    <row r="2056" spans="3:5" x14ac:dyDescent="0.2">
      <c r="C2056" s="4"/>
      <c r="D2056" s="4"/>
      <c r="E2056" s="4"/>
    </row>
    <row r="2057" spans="3:5" x14ac:dyDescent="0.2">
      <c r="C2057" s="4"/>
      <c r="D2057" s="4"/>
      <c r="E2057" s="4"/>
    </row>
    <row r="2058" spans="3:5" x14ac:dyDescent="0.2">
      <c r="C2058" s="4"/>
      <c r="D2058" s="4"/>
      <c r="E2058" s="4"/>
    </row>
    <row r="2059" spans="3:5" x14ac:dyDescent="0.2">
      <c r="C2059" s="4"/>
      <c r="D2059" s="4"/>
      <c r="E2059" s="4"/>
    </row>
    <row r="2060" spans="3:5" x14ac:dyDescent="0.2">
      <c r="C2060" s="4"/>
      <c r="D2060" s="4"/>
      <c r="E2060" s="4"/>
    </row>
    <row r="2061" spans="3:5" x14ac:dyDescent="0.2">
      <c r="C2061" s="4"/>
      <c r="D2061" s="4"/>
      <c r="E2061" s="4"/>
    </row>
    <row r="2062" spans="3:5" x14ac:dyDescent="0.2">
      <c r="C2062" s="4"/>
      <c r="D2062" s="4"/>
      <c r="E2062" s="4"/>
    </row>
    <row r="2063" spans="3:5" x14ac:dyDescent="0.2">
      <c r="C2063" s="4"/>
      <c r="D2063" s="4"/>
      <c r="E2063" s="4"/>
    </row>
    <row r="2064" spans="3:5" x14ac:dyDescent="0.2">
      <c r="C2064" s="4"/>
      <c r="D2064" s="4"/>
      <c r="E2064" s="4"/>
    </row>
    <row r="2065" spans="3:5" x14ac:dyDescent="0.2">
      <c r="C2065" s="4"/>
      <c r="D2065" s="4"/>
      <c r="E2065" s="4"/>
    </row>
    <row r="2066" spans="3:5" x14ac:dyDescent="0.2">
      <c r="C2066" s="4"/>
      <c r="D2066" s="4"/>
      <c r="E2066" s="4"/>
    </row>
    <row r="2067" spans="3:5" x14ac:dyDescent="0.2">
      <c r="C2067" s="4"/>
      <c r="D2067" s="4"/>
      <c r="E2067" s="4"/>
    </row>
    <row r="2068" spans="3:5" x14ac:dyDescent="0.2">
      <c r="C2068" s="4"/>
      <c r="D2068" s="4"/>
      <c r="E2068" s="4"/>
    </row>
    <row r="2069" spans="3:5" x14ac:dyDescent="0.2">
      <c r="C2069" s="4"/>
      <c r="D2069" s="4"/>
      <c r="E2069" s="4"/>
    </row>
    <row r="2070" spans="3:5" x14ac:dyDescent="0.2">
      <c r="C2070" s="4"/>
      <c r="D2070" s="4"/>
      <c r="E2070" s="4"/>
    </row>
    <row r="2071" spans="3:5" x14ac:dyDescent="0.2">
      <c r="C2071" s="4"/>
      <c r="D2071" s="4"/>
      <c r="E2071" s="4"/>
    </row>
    <row r="2072" spans="3:5" x14ac:dyDescent="0.2">
      <c r="C2072" s="4"/>
      <c r="D2072" s="4"/>
      <c r="E2072" s="4"/>
    </row>
    <row r="2073" spans="3:5" x14ac:dyDescent="0.2">
      <c r="C2073" s="4"/>
      <c r="D2073" s="4"/>
      <c r="E2073" s="4"/>
    </row>
    <row r="2074" spans="3:5" x14ac:dyDescent="0.2">
      <c r="C2074" s="4"/>
      <c r="D2074" s="4"/>
      <c r="E2074" s="4"/>
    </row>
    <row r="2075" spans="3:5" x14ac:dyDescent="0.2">
      <c r="C2075" s="4"/>
      <c r="D2075" s="4"/>
      <c r="E2075" s="4"/>
    </row>
    <row r="2076" spans="3:5" x14ac:dyDescent="0.2">
      <c r="C2076" s="4"/>
      <c r="D2076" s="4"/>
      <c r="E2076" s="4"/>
    </row>
    <row r="2077" spans="3:5" x14ac:dyDescent="0.2">
      <c r="C2077" s="4"/>
      <c r="D2077" s="4"/>
      <c r="E2077" s="4"/>
    </row>
    <row r="2078" spans="3:5" x14ac:dyDescent="0.2">
      <c r="C2078" s="4"/>
      <c r="D2078" s="4"/>
      <c r="E2078" s="4"/>
    </row>
    <row r="2079" spans="3:5" x14ac:dyDescent="0.2">
      <c r="C2079" s="4"/>
      <c r="D2079" s="4"/>
      <c r="E2079" s="4"/>
    </row>
    <row r="2080" spans="3:5" x14ac:dyDescent="0.2">
      <c r="C2080" s="4"/>
      <c r="D2080" s="4"/>
      <c r="E2080" s="4"/>
    </row>
    <row r="2081" spans="3:5" x14ac:dyDescent="0.2">
      <c r="C2081" s="4"/>
      <c r="D2081" s="4"/>
      <c r="E2081" s="4"/>
    </row>
    <row r="2082" spans="3:5" x14ac:dyDescent="0.2">
      <c r="C2082" s="4"/>
      <c r="D2082" s="4"/>
      <c r="E2082" s="4"/>
    </row>
    <row r="2083" spans="3:5" x14ac:dyDescent="0.2">
      <c r="C2083" s="4"/>
      <c r="D2083" s="4"/>
      <c r="E2083" s="4"/>
    </row>
    <row r="2084" spans="3:5" x14ac:dyDescent="0.2">
      <c r="C2084" s="4"/>
      <c r="D2084" s="4"/>
      <c r="E2084" s="4"/>
    </row>
    <row r="2085" spans="3:5" x14ac:dyDescent="0.2">
      <c r="C2085" s="4"/>
      <c r="D2085" s="4"/>
      <c r="E2085" s="4"/>
    </row>
    <row r="2086" spans="3:5" x14ac:dyDescent="0.2">
      <c r="C2086" s="4"/>
      <c r="D2086" s="4"/>
      <c r="E2086" s="4"/>
    </row>
    <row r="2087" spans="3:5" x14ac:dyDescent="0.2">
      <c r="C2087" s="4"/>
      <c r="D2087" s="4"/>
      <c r="E2087" s="4"/>
    </row>
    <row r="2088" spans="3:5" x14ac:dyDescent="0.2">
      <c r="C2088" s="4"/>
      <c r="D2088" s="4"/>
      <c r="E2088" s="4"/>
    </row>
    <row r="2089" spans="3:5" x14ac:dyDescent="0.2">
      <c r="C2089" s="4"/>
      <c r="D2089" s="4"/>
      <c r="E2089" s="4"/>
    </row>
    <row r="2090" spans="3:5" x14ac:dyDescent="0.2">
      <c r="C2090" s="4"/>
      <c r="D2090" s="4"/>
      <c r="E2090" s="4"/>
    </row>
    <row r="2091" spans="3:5" x14ac:dyDescent="0.2">
      <c r="C2091" s="4"/>
      <c r="D2091" s="4"/>
      <c r="E2091" s="4"/>
    </row>
    <row r="2092" spans="3:5" x14ac:dyDescent="0.2">
      <c r="C2092" s="4"/>
      <c r="D2092" s="4"/>
      <c r="E2092" s="4"/>
    </row>
    <row r="2093" spans="3:5" x14ac:dyDescent="0.2">
      <c r="C2093" s="4"/>
      <c r="D2093" s="4"/>
      <c r="E2093" s="4"/>
    </row>
    <row r="2094" spans="3:5" x14ac:dyDescent="0.2">
      <c r="C2094" s="4"/>
      <c r="D2094" s="4"/>
      <c r="E2094" s="4"/>
    </row>
    <row r="2095" spans="3:5" x14ac:dyDescent="0.2">
      <c r="C2095" s="4"/>
      <c r="D2095" s="4"/>
      <c r="E2095" s="4"/>
    </row>
    <row r="2096" spans="3:5" x14ac:dyDescent="0.2">
      <c r="C2096" s="4"/>
      <c r="D2096" s="4"/>
      <c r="E2096" s="4"/>
    </row>
    <row r="2097" spans="3:5" x14ac:dyDescent="0.2">
      <c r="C2097" s="4"/>
      <c r="D2097" s="4"/>
      <c r="E2097" s="4"/>
    </row>
    <row r="2098" spans="3:5" x14ac:dyDescent="0.2">
      <c r="C2098" s="4"/>
      <c r="D2098" s="4"/>
      <c r="E2098" s="4"/>
    </row>
    <row r="2099" spans="3:5" x14ac:dyDescent="0.2">
      <c r="C2099" s="4"/>
      <c r="D2099" s="4"/>
      <c r="E2099" s="4"/>
    </row>
    <row r="2100" spans="3:5" x14ac:dyDescent="0.2">
      <c r="C2100" s="4"/>
      <c r="D2100" s="4"/>
      <c r="E2100" s="4"/>
    </row>
    <row r="2101" spans="3:5" x14ac:dyDescent="0.2">
      <c r="C2101" s="4"/>
      <c r="D2101" s="4"/>
      <c r="E2101" s="4"/>
    </row>
    <row r="2102" spans="3:5" x14ac:dyDescent="0.2">
      <c r="C2102" s="4"/>
      <c r="D2102" s="4"/>
      <c r="E2102" s="4"/>
    </row>
    <row r="2103" spans="3:5" x14ac:dyDescent="0.2">
      <c r="C2103" s="4"/>
      <c r="D2103" s="4"/>
      <c r="E2103" s="4"/>
    </row>
    <row r="2104" spans="3:5" x14ac:dyDescent="0.2">
      <c r="C2104" s="4"/>
      <c r="D2104" s="4"/>
      <c r="E2104" s="4"/>
    </row>
    <row r="2105" spans="3:5" x14ac:dyDescent="0.2">
      <c r="C2105" s="4"/>
      <c r="D2105" s="4"/>
      <c r="E2105" s="4"/>
    </row>
    <row r="2106" spans="3:5" x14ac:dyDescent="0.2">
      <c r="C2106" s="4"/>
      <c r="D2106" s="4"/>
      <c r="E2106" s="4"/>
    </row>
    <row r="2107" spans="3:5" x14ac:dyDescent="0.2">
      <c r="C2107" s="4"/>
      <c r="D2107" s="4"/>
      <c r="E2107" s="4"/>
    </row>
    <row r="2108" spans="3:5" x14ac:dyDescent="0.2">
      <c r="C2108" s="4"/>
      <c r="D2108" s="4"/>
      <c r="E2108" s="4"/>
    </row>
    <row r="2109" spans="3:5" x14ac:dyDescent="0.2">
      <c r="C2109" s="4"/>
      <c r="D2109" s="4"/>
      <c r="E2109" s="4"/>
    </row>
    <row r="2110" spans="3:5" x14ac:dyDescent="0.2">
      <c r="C2110" s="4"/>
      <c r="D2110" s="4"/>
      <c r="E2110" s="4"/>
    </row>
    <row r="2111" spans="3:5" x14ac:dyDescent="0.2">
      <c r="C2111" s="4"/>
      <c r="D2111" s="4"/>
      <c r="E2111" s="4"/>
    </row>
    <row r="2112" spans="3:5" x14ac:dyDescent="0.2">
      <c r="C2112" s="4"/>
      <c r="D2112" s="4"/>
      <c r="E2112" s="4"/>
    </row>
    <row r="2113" spans="3:5" x14ac:dyDescent="0.2">
      <c r="C2113" s="4"/>
      <c r="D2113" s="4"/>
      <c r="E2113" s="4"/>
    </row>
    <row r="2114" spans="3:5" x14ac:dyDescent="0.2">
      <c r="C2114" s="4"/>
      <c r="D2114" s="4"/>
      <c r="E2114" s="4"/>
    </row>
    <row r="2115" spans="3:5" x14ac:dyDescent="0.2">
      <c r="C2115" s="4"/>
      <c r="D2115" s="4"/>
      <c r="E2115" s="4"/>
    </row>
    <row r="2116" spans="3:5" x14ac:dyDescent="0.2">
      <c r="C2116" s="4"/>
      <c r="D2116" s="4"/>
      <c r="E2116" s="4"/>
    </row>
    <row r="2117" spans="3:5" x14ac:dyDescent="0.2">
      <c r="C2117" s="4"/>
      <c r="D2117" s="4"/>
      <c r="E2117" s="4"/>
    </row>
    <row r="2118" spans="3:5" x14ac:dyDescent="0.2">
      <c r="C2118" s="4"/>
      <c r="D2118" s="4"/>
      <c r="E2118" s="4"/>
    </row>
    <row r="2119" spans="3:5" x14ac:dyDescent="0.2">
      <c r="C2119" s="4"/>
      <c r="D2119" s="4"/>
      <c r="E2119" s="4"/>
    </row>
    <row r="2120" spans="3:5" x14ac:dyDescent="0.2">
      <c r="C2120" s="4"/>
      <c r="D2120" s="4"/>
      <c r="E2120" s="4"/>
    </row>
    <row r="2121" spans="3:5" x14ac:dyDescent="0.2">
      <c r="C2121" s="4"/>
      <c r="D2121" s="4"/>
      <c r="E2121" s="4"/>
    </row>
    <row r="2122" spans="3:5" x14ac:dyDescent="0.2">
      <c r="C2122" s="4"/>
      <c r="D2122" s="4"/>
      <c r="E2122" s="4"/>
    </row>
    <row r="2123" spans="3:5" x14ac:dyDescent="0.2">
      <c r="C2123" s="4"/>
      <c r="D2123" s="4"/>
      <c r="E2123" s="4"/>
    </row>
    <row r="2124" spans="3:5" x14ac:dyDescent="0.2">
      <c r="C2124" s="4"/>
      <c r="D2124" s="4"/>
      <c r="E2124" s="4"/>
    </row>
    <row r="2125" spans="3:5" x14ac:dyDescent="0.2">
      <c r="C2125" s="4"/>
      <c r="D2125" s="4"/>
      <c r="E2125" s="4"/>
    </row>
    <row r="2126" spans="3:5" x14ac:dyDescent="0.2">
      <c r="C2126" s="4"/>
      <c r="D2126" s="4"/>
      <c r="E2126" s="4"/>
    </row>
    <row r="2127" spans="3:5" x14ac:dyDescent="0.2">
      <c r="C2127" s="4"/>
      <c r="D2127" s="4"/>
      <c r="E2127" s="4"/>
    </row>
    <row r="2128" spans="3:5" x14ac:dyDescent="0.2">
      <c r="C2128" s="4"/>
      <c r="D2128" s="4"/>
      <c r="E2128" s="4"/>
    </row>
    <row r="2129" spans="3:5" x14ac:dyDescent="0.2">
      <c r="C2129" s="4"/>
      <c r="D2129" s="4"/>
      <c r="E2129" s="4"/>
    </row>
    <row r="2130" spans="3:5" x14ac:dyDescent="0.2">
      <c r="C2130" s="4"/>
      <c r="D2130" s="4"/>
      <c r="E2130" s="4"/>
    </row>
    <row r="2131" spans="3:5" x14ac:dyDescent="0.2">
      <c r="C2131" s="4"/>
      <c r="D2131" s="4"/>
      <c r="E2131" s="4"/>
    </row>
    <row r="2132" spans="3:5" x14ac:dyDescent="0.2">
      <c r="C2132" s="4"/>
      <c r="D2132" s="4"/>
      <c r="E2132" s="4"/>
    </row>
    <row r="2133" spans="3:5" x14ac:dyDescent="0.2">
      <c r="C2133" s="4"/>
      <c r="D2133" s="4"/>
      <c r="E2133" s="4"/>
    </row>
    <row r="2134" spans="3:5" x14ac:dyDescent="0.2">
      <c r="C2134" s="4"/>
      <c r="D2134" s="4"/>
      <c r="E2134" s="4"/>
    </row>
    <row r="2135" spans="3:5" x14ac:dyDescent="0.2">
      <c r="C2135" s="4"/>
      <c r="D2135" s="4"/>
      <c r="E2135" s="4"/>
    </row>
    <row r="2136" spans="3:5" x14ac:dyDescent="0.2">
      <c r="C2136" s="4"/>
      <c r="D2136" s="4"/>
      <c r="E2136" s="4"/>
    </row>
    <row r="2137" spans="3:5" x14ac:dyDescent="0.2">
      <c r="C2137" s="4"/>
      <c r="D2137" s="4"/>
      <c r="E2137" s="4"/>
    </row>
    <row r="2138" spans="3:5" x14ac:dyDescent="0.2">
      <c r="C2138" s="4"/>
      <c r="D2138" s="4"/>
      <c r="E2138" s="4"/>
    </row>
    <row r="2139" spans="3:5" x14ac:dyDescent="0.2">
      <c r="C2139" s="4"/>
      <c r="D2139" s="4"/>
      <c r="E2139" s="4"/>
    </row>
    <row r="2140" spans="3:5" x14ac:dyDescent="0.2">
      <c r="C2140" s="4"/>
      <c r="D2140" s="4"/>
      <c r="E2140" s="4"/>
    </row>
    <row r="2141" spans="3:5" x14ac:dyDescent="0.2">
      <c r="C2141" s="4"/>
      <c r="D2141" s="4"/>
      <c r="E2141" s="4"/>
    </row>
    <row r="2142" spans="3:5" x14ac:dyDescent="0.2">
      <c r="C2142" s="4"/>
      <c r="D2142" s="4"/>
      <c r="E2142" s="4"/>
    </row>
    <row r="2143" spans="3:5" x14ac:dyDescent="0.2">
      <c r="C2143" s="4"/>
      <c r="D2143" s="4"/>
      <c r="E2143" s="4"/>
    </row>
    <row r="2144" spans="3:5" x14ac:dyDescent="0.2">
      <c r="C2144" s="4"/>
      <c r="D2144" s="4"/>
      <c r="E2144" s="4"/>
    </row>
    <row r="2145" spans="3:5" x14ac:dyDescent="0.2">
      <c r="C2145" s="4"/>
      <c r="D2145" s="4"/>
      <c r="E2145" s="4"/>
    </row>
    <row r="2146" spans="3:5" x14ac:dyDescent="0.2">
      <c r="C2146" s="4"/>
      <c r="D2146" s="4"/>
      <c r="E2146" s="4"/>
    </row>
    <row r="2147" spans="3:5" x14ac:dyDescent="0.2">
      <c r="C2147" s="4"/>
      <c r="D2147" s="4"/>
      <c r="E2147" s="4"/>
    </row>
    <row r="2148" spans="3:5" x14ac:dyDescent="0.2">
      <c r="C2148" s="4"/>
      <c r="D2148" s="4"/>
      <c r="E2148" s="4"/>
    </row>
    <row r="2149" spans="3:5" x14ac:dyDescent="0.2">
      <c r="C2149" s="4"/>
      <c r="D2149" s="4"/>
      <c r="E2149" s="4"/>
    </row>
    <row r="2150" spans="3:5" x14ac:dyDescent="0.2">
      <c r="C2150" s="4"/>
      <c r="D2150" s="4"/>
      <c r="E2150" s="4"/>
    </row>
    <row r="2151" spans="3:5" x14ac:dyDescent="0.2">
      <c r="C2151" s="4"/>
      <c r="D2151" s="4"/>
      <c r="E2151" s="4"/>
    </row>
    <row r="2152" spans="3:5" x14ac:dyDescent="0.2">
      <c r="C2152" s="4"/>
      <c r="D2152" s="4"/>
      <c r="E2152" s="4"/>
    </row>
    <row r="2153" spans="3:5" x14ac:dyDescent="0.2">
      <c r="C2153" s="4"/>
      <c r="D2153" s="4"/>
      <c r="E2153" s="4"/>
    </row>
    <row r="2154" spans="3:5" x14ac:dyDescent="0.2">
      <c r="C2154" s="4"/>
      <c r="D2154" s="4"/>
      <c r="E2154" s="4"/>
    </row>
    <row r="2155" spans="3:5" x14ac:dyDescent="0.2">
      <c r="C2155" s="4"/>
      <c r="D2155" s="4"/>
      <c r="E2155" s="4"/>
    </row>
    <row r="2156" spans="3:5" x14ac:dyDescent="0.2">
      <c r="C2156" s="4"/>
      <c r="D2156" s="4"/>
      <c r="E2156" s="4"/>
    </row>
    <row r="2157" spans="3:5" x14ac:dyDescent="0.2">
      <c r="C2157" s="4"/>
      <c r="D2157" s="4"/>
      <c r="E2157" s="4"/>
    </row>
    <row r="2158" spans="3:5" x14ac:dyDescent="0.2">
      <c r="C2158" s="4"/>
      <c r="D2158" s="4"/>
      <c r="E2158" s="4"/>
    </row>
    <row r="2159" spans="3:5" x14ac:dyDescent="0.2">
      <c r="C2159" s="4"/>
      <c r="D2159" s="4"/>
      <c r="E2159" s="4"/>
    </row>
    <row r="2160" spans="3:5" x14ac:dyDescent="0.2">
      <c r="C2160" s="4"/>
      <c r="D2160" s="4"/>
      <c r="E2160" s="4"/>
    </row>
    <row r="2161" spans="3:5" x14ac:dyDescent="0.2">
      <c r="C2161" s="4"/>
      <c r="D2161" s="4"/>
      <c r="E2161" s="4"/>
    </row>
    <row r="2162" spans="3:5" x14ac:dyDescent="0.2">
      <c r="C2162" s="4"/>
      <c r="D2162" s="4"/>
      <c r="E2162" s="4"/>
    </row>
    <row r="2163" spans="3:5" x14ac:dyDescent="0.2">
      <c r="C2163" s="4"/>
      <c r="D2163" s="4"/>
      <c r="E2163" s="4"/>
    </row>
    <row r="2164" spans="3:5" x14ac:dyDescent="0.2">
      <c r="C2164" s="4"/>
      <c r="D2164" s="4"/>
      <c r="E2164" s="4"/>
    </row>
    <row r="2165" spans="3:5" x14ac:dyDescent="0.2">
      <c r="C2165" s="4"/>
      <c r="D2165" s="4"/>
      <c r="E2165" s="4"/>
    </row>
    <row r="2166" spans="3:5" x14ac:dyDescent="0.2">
      <c r="C2166" s="4"/>
      <c r="D2166" s="4"/>
      <c r="E2166" s="4"/>
    </row>
    <row r="2167" spans="3:5" x14ac:dyDescent="0.2">
      <c r="C2167" s="4"/>
      <c r="D2167" s="4"/>
      <c r="E2167" s="4"/>
    </row>
    <row r="2168" spans="3:5" x14ac:dyDescent="0.2">
      <c r="C2168" s="4"/>
      <c r="D2168" s="4"/>
      <c r="E2168" s="4"/>
    </row>
    <row r="2169" spans="3:5" x14ac:dyDescent="0.2">
      <c r="C2169" s="4"/>
      <c r="D2169" s="4"/>
      <c r="E2169" s="4"/>
    </row>
    <row r="2170" spans="3:5" x14ac:dyDescent="0.2">
      <c r="C2170" s="4"/>
      <c r="D2170" s="4"/>
      <c r="E2170" s="4"/>
    </row>
    <row r="2171" spans="3:5" x14ac:dyDescent="0.2">
      <c r="C2171" s="4"/>
      <c r="D2171" s="4"/>
      <c r="E2171" s="4"/>
    </row>
    <row r="2172" spans="3:5" x14ac:dyDescent="0.2">
      <c r="C2172" s="4"/>
      <c r="D2172" s="4"/>
      <c r="E2172" s="4"/>
    </row>
    <row r="2173" spans="3:5" x14ac:dyDescent="0.2">
      <c r="C2173" s="4"/>
      <c r="D2173" s="4"/>
      <c r="E2173" s="4"/>
    </row>
    <row r="2174" spans="3:5" x14ac:dyDescent="0.2">
      <c r="C2174" s="4"/>
      <c r="D2174" s="4"/>
      <c r="E2174" s="4"/>
    </row>
    <row r="2175" spans="3:5" x14ac:dyDescent="0.2">
      <c r="C2175" s="4"/>
      <c r="D2175" s="4"/>
      <c r="E2175" s="4"/>
    </row>
    <row r="2176" spans="3:5" x14ac:dyDescent="0.2">
      <c r="C2176" s="4"/>
      <c r="D2176" s="4"/>
      <c r="E2176" s="4"/>
    </row>
    <row r="2177" spans="3:5" x14ac:dyDescent="0.2">
      <c r="C2177" s="4"/>
      <c r="D2177" s="4"/>
      <c r="E2177" s="4"/>
    </row>
    <row r="2178" spans="3:5" x14ac:dyDescent="0.2">
      <c r="C2178" s="4"/>
      <c r="D2178" s="4"/>
      <c r="E2178" s="4"/>
    </row>
    <row r="2179" spans="3:5" x14ac:dyDescent="0.2">
      <c r="C2179" s="4"/>
      <c r="D2179" s="4"/>
      <c r="E2179" s="4"/>
    </row>
    <row r="2180" spans="3:5" x14ac:dyDescent="0.2">
      <c r="C2180" s="4"/>
      <c r="D2180" s="4"/>
      <c r="E2180" s="4"/>
    </row>
    <row r="2181" spans="3:5" x14ac:dyDescent="0.2">
      <c r="C2181" s="4"/>
      <c r="D2181" s="4"/>
      <c r="E2181" s="4"/>
    </row>
    <row r="2182" spans="3:5" x14ac:dyDescent="0.2">
      <c r="C2182" s="4"/>
      <c r="D2182" s="4"/>
      <c r="E2182" s="4"/>
    </row>
    <row r="2183" spans="3:5" x14ac:dyDescent="0.2">
      <c r="C2183" s="4"/>
      <c r="D2183" s="4"/>
      <c r="E2183" s="4"/>
    </row>
    <row r="2184" spans="3:5" x14ac:dyDescent="0.2">
      <c r="C2184" s="4"/>
      <c r="D2184" s="4"/>
      <c r="E2184" s="4"/>
    </row>
    <row r="2185" spans="3:5" x14ac:dyDescent="0.2">
      <c r="C2185" s="4"/>
      <c r="D2185" s="4"/>
      <c r="E2185" s="4"/>
    </row>
    <row r="2186" spans="3:5" x14ac:dyDescent="0.2">
      <c r="C2186" s="4"/>
      <c r="D2186" s="4"/>
      <c r="E2186" s="4"/>
    </row>
    <row r="2187" spans="3:5" x14ac:dyDescent="0.2">
      <c r="C2187" s="4"/>
      <c r="D2187" s="4"/>
      <c r="E2187" s="4"/>
    </row>
    <row r="2188" spans="3:5" x14ac:dyDescent="0.2">
      <c r="C2188" s="4"/>
      <c r="D2188" s="4"/>
      <c r="E2188" s="4"/>
    </row>
    <row r="2189" spans="3:5" x14ac:dyDescent="0.2">
      <c r="C2189" s="4"/>
      <c r="D2189" s="4"/>
      <c r="E2189" s="4"/>
    </row>
    <row r="2190" spans="3:5" x14ac:dyDescent="0.2">
      <c r="C2190" s="4"/>
      <c r="D2190" s="4"/>
      <c r="E2190" s="4"/>
    </row>
    <row r="2191" spans="3:5" x14ac:dyDescent="0.2">
      <c r="C2191" s="4"/>
      <c r="D2191" s="4"/>
      <c r="E2191" s="4"/>
    </row>
    <row r="2192" spans="3:5" x14ac:dyDescent="0.2">
      <c r="C2192" s="4"/>
      <c r="D2192" s="4"/>
      <c r="E2192" s="4"/>
    </row>
    <row r="2193" spans="3:5" x14ac:dyDescent="0.2">
      <c r="C2193" s="4"/>
      <c r="D2193" s="4"/>
      <c r="E2193" s="4"/>
    </row>
    <row r="2194" spans="3:5" x14ac:dyDescent="0.2">
      <c r="C2194" s="4"/>
      <c r="D2194" s="4"/>
      <c r="E2194" s="4"/>
    </row>
    <row r="2195" spans="3:5" x14ac:dyDescent="0.2">
      <c r="C2195" s="4"/>
      <c r="D2195" s="4"/>
      <c r="E2195" s="4"/>
    </row>
    <row r="2196" spans="3:5" x14ac:dyDescent="0.2">
      <c r="C2196" s="4"/>
      <c r="D2196" s="4"/>
      <c r="E2196" s="4"/>
    </row>
    <row r="2197" spans="3:5" x14ac:dyDescent="0.2">
      <c r="C2197" s="4"/>
      <c r="D2197" s="4"/>
      <c r="E2197" s="4"/>
    </row>
    <row r="2198" spans="3:5" x14ac:dyDescent="0.2">
      <c r="C2198" s="4"/>
      <c r="D2198" s="4"/>
      <c r="E2198" s="4"/>
    </row>
    <row r="2199" spans="3:5" x14ac:dyDescent="0.2">
      <c r="C2199" s="4"/>
      <c r="D2199" s="4"/>
      <c r="E2199" s="4"/>
    </row>
    <row r="2200" spans="3:5" x14ac:dyDescent="0.2">
      <c r="C2200" s="4"/>
      <c r="D2200" s="4"/>
      <c r="E2200" s="4"/>
    </row>
    <row r="2201" spans="3:5" x14ac:dyDescent="0.2">
      <c r="C2201" s="4"/>
      <c r="D2201" s="4"/>
      <c r="E2201" s="4"/>
    </row>
    <row r="2202" spans="3:5" x14ac:dyDescent="0.2">
      <c r="C2202" s="4"/>
      <c r="D2202" s="4"/>
      <c r="E2202" s="4"/>
    </row>
    <row r="2203" spans="3:5" x14ac:dyDescent="0.2">
      <c r="C2203" s="4"/>
      <c r="D2203" s="4"/>
      <c r="E2203" s="4"/>
    </row>
    <row r="2204" spans="3:5" x14ac:dyDescent="0.2">
      <c r="C2204" s="4"/>
      <c r="D2204" s="4"/>
      <c r="E2204" s="4"/>
    </row>
    <row r="2205" spans="3:5" x14ac:dyDescent="0.2">
      <c r="C2205" s="4"/>
      <c r="D2205" s="4"/>
      <c r="E2205" s="4"/>
    </row>
    <row r="2206" spans="3:5" x14ac:dyDescent="0.2">
      <c r="C2206" s="4"/>
      <c r="D2206" s="4"/>
      <c r="E2206" s="4"/>
    </row>
    <row r="2207" spans="3:5" x14ac:dyDescent="0.2">
      <c r="C2207" s="4"/>
      <c r="D2207" s="4"/>
      <c r="E2207" s="4"/>
    </row>
    <row r="2208" spans="3:5" x14ac:dyDescent="0.2">
      <c r="C2208" s="4"/>
      <c r="D2208" s="4"/>
      <c r="E2208" s="4"/>
    </row>
    <row r="2209" spans="3:5" x14ac:dyDescent="0.2">
      <c r="C2209" s="4"/>
      <c r="D2209" s="4"/>
      <c r="E2209" s="4"/>
    </row>
    <row r="2210" spans="3:5" x14ac:dyDescent="0.2">
      <c r="C2210" s="4"/>
      <c r="D2210" s="4"/>
      <c r="E2210" s="4"/>
    </row>
    <row r="2211" spans="3:5" x14ac:dyDescent="0.2">
      <c r="C2211" s="4"/>
      <c r="D2211" s="4"/>
      <c r="E2211" s="4"/>
    </row>
    <row r="2212" spans="3:5" x14ac:dyDescent="0.2">
      <c r="C2212" s="4"/>
      <c r="D2212" s="4"/>
      <c r="E2212" s="4"/>
    </row>
    <row r="2213" spans="3:5" x14ac:dyDescent="0.2">
      <c r="C2213" s="4"/>
      <c r="D2213" s="4"/>
      <c r="E2213" s="4"/>
    </row>
    <row r="2214" spans="3:5" x14ac:dyDescent="0.2">
      <c r="C2214" s="4"/>
      <c r="D2214" s="4"/>
      <c r="E2214" s="4"/>
    </row>
    <row r="2215" spans="3:5" x14ac:dyDescent="0.2">
      <c r="C2215" s="4"/>
      <c r="D2215" s="4"/>
      <c r="E2215" s="4"/>
    </row>
    <row r="2216" spans="3:5" x14ac:dyDescent="0.2">
      <c r="C2216" s="4"/>
      <c r="D2216" s="4"/>
      <c r="E2216" s="4"/>
    </row>
    <row r="2217" spans="3:5" x14ac:dyDescent="0.2">
      <c r="C2217" s="4"/>
      <c r="D2217" s="4"/>
      <c r="E2217" s="4"/>
    </row>
    <row r="2218" spans="3:5" x14ac:dyDescent="0.2">
      <c r="C2218" s="4"/>
      <c r="D2218" s="4"/>
      <c r="E2218" s="4"/>
    </row>
    <row r="2219" spans="3:5" x14ac:dyDescent="0.2">
      <c r="C2219" s="4"/>
      <c r="D2219" s="4"/>
      <c r="E2219" s="4"/>
    </row>
    <row r="2220" spans="3:5" x14ac:dyDescent="0.2">
      <c r="C2220" s="4"/>
      <c r="D2220" s="4"/>
      <c r="E2220" s="4"/>
    </row>
    <row r="2221" spans="3:5" x14ac:dyDescent="0.2">
      <c r="C2221" s="4"/>
      <c r="D2221" s="4"/>
      <c r="E2221" s="4"/>
    </row>
    <row r="2222" spans="3:5" x14ac:dyDescent="0.2">
      <c r="C2222" s="4"/>
      <c r="D2222" s="4"/>
      <c r="E2222" s="4"/>
    </row>
    <row r="2223" spans="3:5" x14ac:dyDescent="0.2">
      <c r="C2223" s="4"/>
      <c r="D2223" s="4"/>
      <c r="E2223" s="4"/>
    </row>
    <row r="2224" spans="3:5" x14ac:dyDescent="0.2">
      <c r="C2224" s="4"/>
      <c r="D2224" s="4"/>
      <c r="E2224" s="4"/>
    </row>
    <row r="2225" spans="3:5" x14ac:dyDescent="0.2">
      <c r="C2225" s="4"/>
      <c r="D2225" s="4"/>
      <c r="E2225" s="4"/>
    </row>
    <row r="2226" spans="3:5" x14ac:dyDescent="0.2">
      <c r="C2226" s="4"/>
      <c r="D2226" s="4"/>
      <c r="E2226" s="4"/>
    </row>
    <row r="2227" spans="3:5" x14ac:dyDescent="0.2">
      <c r="C2227" s="4"/>
      <c r="D2227" s="4"/>
      <c r="E2227" s="4"/>
    </row>
    <row r="2228" spans="3:5" x14ac:dyDescent="0.2">
      <c r="C2228" s="4"/>
      <c r="D2228" s="4"/>
      <c r="E2228" s="4"/>
    </row>
    <row r="2229" spans="3:5" x14ac:dyDescent="0.2">
      <c r="C2229" s="4"/>
      <c r="D2229" s="4"/>
      <c r="E2229" s="4"/>
    </row>
    <row r="2230" spans="3:5" x14ac:dyDescent="0.2">
      <c r="C2230" s="4"/>
      <c r="D2230" s="4"/>
      <c r="E2230" s="4"/>
    </row>
    <row r="2231" spans="3:5" x14ac:dyDescent="0.2">
      <c r="C2231" s="4"/>
      <c r="D2231" s="4"/>
      <c r="E2231" s="4"/>
    </row>
    <row r="2232" spans="3:5" x14ac:dyDescent="0.2">
      <c r="C2232" s="4"/>
      <c r="D2232" s="4"/>
      <c r="E2232" s="4"/>
    </row>
    <row r="2233" spans="3:5" x14ac:dyDescent="0.2">
      <c r="C2233" s="4"/>
      <c r="D2233" s="4"/>
      <c r="E2233" s="4"/>
    </row>
    <row r="2234" spans="3:5" x14ac:dyDescent="0.2">
      <c r="C2234" s="4"/>
      <c r="D2234" s="4"/>
      <c r="E2234" s="4"/>
    </row>
    <row r="2235" spans="3:5" x14ac:dyDescent="0.2">
      <c r="C2235" s="4"/>
      <c r="D2235" s="4"/>
      <c r="E2235" s="4"/>
    </row>
    <row r="2236" spans="3:5" x14ac:dyDescent="0.2">
      <c r="C2236" s="4"/>
      <c r="D2236" s="4"/>
      <c r="E2236" s="4"/>
    </row>
    <row r="2237" spans="3:5" x14ac:dyDescent="0.2">
      <c r="C2237" s="4"/>
      <c r="D2237" s="4"/>
      <c r="E2237" s="4"/>
    </row>
    <row r="2238" spans="3:5" x14ac:dyDescent="0.2">
      <c r="C2238" s="4"/>
      <c r="D2238" s="4"/>
      <c r="E2238" s="4"/>
    </row>
    <row r="2239" spans="3:5" x14ac:dyDescent="0.2">
      <c r="C2239" s="4"/>
      <c r="D2239" s="4"/>
      <c r="E2239" s="4"/>
    </row>
    <row r="2240" spans="3:5" x14ac:dyDescent="0.2">
      <c r="C2240" s="4"/>
      <c r="D2240" s="4"/>
      <c r="E2240" s="4"/>
    </row>
    <row r="2241" spans="3:5" x14ac:dyDescent="0.2">
      <c r="C2241" s="4"/>
      <c r="D2241" s="4"/>
      <c r="E2241" s="4"/>
    </row>
    <row r="2242" spans="3:5" x14ac:dyDescent="0.2">
      <c r="C2242" s="4"/>
      <c r="D2242" s="4"/>
      <c r="E2242" s="4"/>
    </row>
    <row r="2243" spans="3:5" x14ac:dyDescent="0.2">
      <c r="C2243" s="4"/>
      <c r="D2243" s="4"/>
      <c r="E2243" s="4"/>
    </row>
    <row r="2244" spans="3:5" x14ac:dyDescent="0.2">
      <c r="C2244" s="4"/>
      <c r="D2244" s="4"/>
      <c r="E2244" s="4"/>
    </row>
    <row r="2245" spans="3:5" x14ac:dyDescent="0.2">
      <c r="C2245" s="4"/>
      <c r="D2245" s="4"/>
      <c r="E2245" s="4"/>
    </row>
    <row r="2246" spans="3:5" x14ac:dyDescent="0.2">
      <c r="C2246" s="4"/>
      <c r="D2246" s="4"/>
      <c r="E2246" s="4"/>
    </row>
    <row r="2247" spans="3:5" x14ac:dyDescent="0.2">
      <c r="C2247" s="4"/>
      <c r="D2247" s="4"/>
      <c r="E2247" s="4"/>
    </row>
    <row r="2248" spans="3:5" x14ac:dyDescent="0.2">
      <c r="C2248" s="4"/>
      <c r="D2248" s="4"/>
      <c r="E2248" s="4"/>
    </row>
    <row r="2249" spans="3:5" x14ac:dyDescent="0.2">
      <c r="C2249" s="4"/>
      <c r="D2249" s="4"/>
      <c r="E2249" s="4"/>
    </row>
    <row r="2250" spans="3:5" x14ac:dyDescent="0.2">
      <c r="C2250" s="4"/>
      <c r="D2250" s="4"/>
      <c r="E2250" s="4"/>
    </row>
    <row r="2251" spans="3:5" x14ac:dyDescent="0.2">
      <c r="C2251" s="4"/>
      <c r="D2251" s="4"/>
      <c r="E2251" s="4"/>
    </row>
    <row r="2252" spans="3:5" x14ac:dyDescent="0.2">
      <c r="C2252" s="4"/>
      <c r="D2252" s="4"/>
      <c r="E2252" s="4"/>
    </row>
    <row r="2253" spans="3:5" x14ac:dyDescent="0.2">
      <c r="C2253" s="4"/>
      <c r="D2253" s="4"/>
      <c r="E2253" s="4"/>
    </row>
    <row r="2254" spans="3:5" x14ac:dyDescent="0.2">
      <c r="C2254" s="4"/>
      <c r="D2254" s="4"/>
      <c r="E2254" s="4"/>
    </row>
    <row r="2255" spans="3:5" x14ac:dyDescent="0.2">
      <c r="C2255" s="4"/>
      <c r="D2255" s="4"/>
      <c r="E2255" s="4"/>
    </row>
    <row r="2256" spans="3:5" x14ac:dyDescent="0.2">
      <c r="C2256" s="4"/>
      <c r="D2256" s="4"/>
      <c r="E2256" s="4"/>
    </row>
    <row r="2257" spans="3:5" x14ac:dyDescent="0.2">
      <c r="C2257" s="4"/>
      <c r="D2257" s="4"/>
      <c r="E2257" s="4"/>
    </row>
    <row r="2258" spans="3:5" x14ac:dyDescent="0.2">
      <c r="C2258" s="4"/>
      <c r="D2258" s="4"/>
      <c r="E2258" s="4"/>
    </row>
    <row r="2259" spans="3:5" x14ac:dyDescent="0.2">
      <c r="C2259" s="4"/>
      <c r="D2259" s="4"/>
      <c r="E2259" s="4"/>
    </row>
    <row r="2260" spans="3:5" x14ac:dyDescent="0.2">
      <c r="C2260" s="4"/>
      <c r="D2260" s="4"/>
      <c r="E2260" s="4"/>
    </row>
    <row r="2261" spans="3:5" x14ac:dyDescent="0.2">
      <c r="C2261" s="4"/>
      <c r="D2261" s="4"/>
      <c r="E2261" s="4"/>
    </row>
    <row r="2262" spans="3:5" x14ac:dyDescent="0.2">
      <c r="C2262" s="4"/>
      <c r="D2262" s="4"/>
      <c r="E2262" s="4"/>
    </row>
    <row r="2263" spans="3:5" x14ac:dyDescent="0.2">
      <c r="C2263" s="4"/>
      <c r="D2263" s="4"/>
      <c r="E2263" s="4"/>
    </row>
    <row r="2264" spans="3:5" x14ac:dyDescent="0.2">
      <c r="C2264" s="4"/>
      <c r="D2264" s="4"/>
      <c r="E2264" s="4"/>
    </row>
    <row r="2265" spans="3:5" x14ac:dyDescent="0.2">
      <c r="C2265" s="4"/>
      <c r="D2265" s="4"/>
      <c r="E2265" s="4"/>
    </row>
    <row r="2266" spans="3:5" x14ac:dyDescent="0.2">
      <c r="C2266" s="4"/>
      <c r="D2266" s="4"/>
      <c r="E2266" s="4"/>
    </row>
    <row r="2267" spans="3:5" x14ac:dyDescent="0.2">
      <c r="C2267" s="4"/>
      <c r="D2267" s="4"/>
      <c r="E2267" s="4"/>
    </row>
    <row r="2268" spans="3:5" x14ac:dyDescent="0.2">
      <c r="C2268" s="4"/>
      <c r="D2268" s="4"/>
      <c r="E2268" s="4"/>
    </row>
    <row r="2269" spans="3:5" x14ac:dyDescent="0.2">
      <c r="C2269" s="4"/>
      <c r="D2269" s="4"/>
      <c r="E2269" s="4"/>
    </row>
    <row r="2270" spans="3:5" x14ac:dyDescent="0.2">
      <c r="C2270" s="4"/>
      <c r="D2270" s="4"/>
      <c r="E2270" s="4"/>
    </row>
    <row r="2271" spans="3:5" x14ac:dyDescent="0.2">
      <c r="C2271" s="4"/>
      <c r="D2271" s="4"/>
      <c r="E2271" s="4"/>
    </row>
    <row r="2272" spans="3:5" x14ac:dyDescent="0.2">
      <c r="C2272" s="4"/>
      <c r="D2272" s="4"/>
      <c r="E2272" s="4"/>
    </row>
    <row r="2273" spans="3:5" x14ac:dyDescent="0.2">
      <c r="C2273" s="4"/>
      <c r="D2273" s="4"/>
      <c r="E2273" s="4"/>
    </row>
    <row r="2274" spans="3:5" x14ac:dyDescent="0.2">
      <c r="C2274" s="4"/>
      <c r="D2274" s="4"/>
      <c r="E2274" s="4"/>
    </row>
    <row r="2275" spans="3:5" x14ac:dyDescent="0.2">
      <c r="C2275" s="4"/>
      <c r="D2275" s="4"/>
      <c r="E2275" s="4"/>
    </row>
    <row r="2276" spans="3:5" x14ac:dyDescent="0.2">
      <c r="C2276" s="4"/>
      <c r="D2276" s="4"/>
      <c r="E2276" s="4"/>
    </row>
    <row r="2277" spans="3:5" x14ac:dyDescent="0.2">
      <c r="C2277" s="4"/>
      <c r="D2277" s="4"/>
      <c r="E2277" s="4"/>
    </row>
    <row r="2278" spans="3:5" x14ac:dyDescent="0.2">
      <c r="C2278" s="4"/>
      <c r="D2278" s="4"/>
      <c r="E2278" s="4"/>
    </row>
    <row r="2279" spans="3:5" x14ac:dyDescent="0.2">
      <c r="C2279" s="4"/>
      <c r="D2279" s="4"/>
      <c r="E2279" s="4"/>
    </row>
    <row r="2280" spans="3:5" x14ac:dyDescent="0.2">
      <c r="C2280" s="4"/>
      <c r="D2280" s="4"/>
      <c r="E2280" s="4"/>
    </row>
    <row r="2281" spans="3:5" x14ac:dyDescent="0.2">
      <c r="C2281" s="4"/>
      <c r="D2281" s="4"/>
      <c r="E2281" s="4"/>
    </row>
    <row r="2282" spans="3:5" x14ac:dyDescent="0.2">
      <c r="C2282" s="4"/>
      <c r="D2282" s="4"/>
      <c r="E2282" s="4"/>
    </row>
    <row r="2283" spans="3:5" x14ac:dyDescent="0.2">
      <c r="C2283" s="4"/>
      <c r="D2283" s="4"/>
      <c r="E2283" s="4"/>
    </row>
    <row r="2284" spans="3:5" x14ac:dyDescent="0.2">
      <c r="C2284" s="4"/>
      <c r="D2284" s="4"/>
      <c r="E2284" s="4"/>
    </row>
    <row r="2285" spans="3:5" x14ac:dyDescent="0.2">
      <c r="C2285" s="4"/>
      <c r="D2285" s="4"/>
      <c r="E2285" s="4"/>
    </row>
    <row r="2286" spans="3:5" x14ac:dyDescent="0.2">
      <c r="C2286" s="4"/>
      <c r="D2286" s="4"/>
      <c r="E2286" s="4"/>
    </row>
    <row r="2287" spans="3:5" x14ac:dyDescent="0.2">
      <c r="C2287" s="4"/>
      <c r="D2287" s="4"/>
      <c r="E2287" s="4"/>
    </row>
    <row r="2288" spans="3:5" x14ac:dyDescent="0.2">
      <c r="C2288" s="4"/>
      <c r="D2288" s="4"/>
      <c r="E2288" s="4"/>
    </row>
    <row r="2289" spans="3:5" x14ac:dyDescent="0.2">
      <c r="C2289" s="4"/>
      <c r="D2289" s="4"/>
      <c r="E2289" s="4"/>
    </row>
    <row r="2290" spans="3:5" x14ac:dyDescent="0.2">
      <c r="C2290" s="4"/>
      <c r="D2290" s="4"/>
      <c r="E2290" s="4"/>
    </row>
    <row r="2291" spans="3:5" x14ac:dyDescent="0.2">
      <c r="C2291" s="4"/>
      <c r="D2291" s="4"/>
      <c r="E2291" s="4"/>
    </row>
    <row r="2292" spans="3:5" x14ac:dyDescent="0.2">
      <c r="C2292" s="4"/>
      <c r="D2292" s="4"/>
      <c r="E2292" s="4"/>
    </row>
    <row r="2293" spans="3:5" x14ac:dyDescent="0.2">
      <c r="C2293" s="4"/>
      <c r="D2293" s="4"/>
      <c r="E2293" s="4"/>
    </row>
    <row r="2294" spans="3:5" x14ac:dyDescent="0.2">
      <c r="C2294" s="4"/>
      <c r="D2294" s="4"/>
      <c r="E2294" s="4"/>
    </row>
    <row r="2295" spans="3:5" x14ac:dyDescent="0.2">
      <c r="C2295" s="4"/>
      <c r="D2295" s="4"/>
      <c r="E2295" s="4"/>
    </row>
    <row r="2296" spans="3:5" x14ac:dyDescent="0.2">
      <c r="C2296" s="4"/>
      <c r="D2296" s="4"/>
      <c r="E2296" s="4"/>
    </row>
    <row r="2297" spans="3:5" x14ac:dyDescent="0.2">
      <c r="C2297" s="4"/>
      <c r="D2297" s="4"/>
      <c r="E2297" s="4"/>
    </row>
    <row r="2298" spans="3:5" x14ac:dyDescent="0.2">
      <c r="C2298" s="4"/>
      <c r="D2298" s="4"/>
      <c r="E2298" s="4"/>
    </row>
    <row r="2299" spans="3:5" x14ac:dyDescent="0.2">
      <c r="C2299" s="4"/>
      <c r="D2299" s="4"/>
      <c r="E2299" s="4"/>
    </row>
    <row r="2300" spans="3:5" x14ac:dyDescent="0.2">
      <c r="C2300" s="4"/>
      <c r="D2300" s="4"/>
      <c r="E2300" s="4"/>
    </row>
    <row r="2301" spans="3:5" x14ac:dyDescent="0.2">
      <c r="C2301" s="4"/>
      <c r="D2301" s="4"/>
      <c r="E2301" s="4"/>
    </row>
    <row r="2302" spans="3:5" x14ac:dyDescent="0.2">
      <c r="C2302" s="4"/>
      <c r="D2302" s="4"/>
      <c r="E2302" s="4"/>
    </row>
    <row r="2303" spans="3:5" x14ac:dyDescent="0.2">
      <c r="C2303" s="4"/>
      <c r="D2303" s="4"/>
      <c r="E2303" s="4"/>
    </row>
    <row r="2304" spans="3:5" x14ac:dyDescent="0.2">
      <c r="C2304" s="4"/>
      <c r="D2304" s="4"/>
      <c r="E2304" s="4"/>
    </row>
    <row r="2305" spans="3:5" x14ac:dyDescent="0.2">
      <c r="C2305" s="4"/>
      <c r="D2305" s="4"/>
      <c r="E2305" s="4"/>
    </row>
    <row r="2306" spans="3:5" x14ac:dyDescent="0.2">
      <c r="C2306" s="4"/>
      <c r="D2306" s="4"/>
      <c r="E2306" s="4"/>
    </row>
    <row r="2307" spans="3:5" x14ac:dyDescent="0.2">
      <c r="C2307" s="4"/>
      <c r="D2307" s="4"/>
      <c r="E2307" s="4"/>
    </row>
    <row r="2308" spans="3:5" x14ac:dyDescent="0.2">
      <c r="C2308" s="4"/>
      <c r="D2308" s="4"/>
      <c r="E2308" s="4"/>
    </row>
    <row r="2309" spans="3:5" x14ac:dyDescent="0.2">
      <c r="C2309" s="4"/>
      <c r="D2309" s="4"/>
      <c r="E2309" s="4"/>
    </row>
    <row r="2310" spans="3:5" x14ac:dyDescent="0.2">
      <c r="C2310" s="4"/>
      <c r="D2310" s="4"/>
      <c r="E2310" s="4"/>
    </row>
    <row r="2311" spans="3:5" x14ac:dyDescent="0.2">
      <c r="C2311" s="4"/>
      <c r="D2311" s="4"/>
      <c r="E2311" s="4"/>
    </row>
    <row r="2312" spans="3:5" x14ac:dyDescent="0.2">
      <c r="C2312" s="4"/>
      <c r="D2312" s="4"/>
      <c r="E2312" s="4"/>
    </row>
    <row r="2313" spans="3:5" x14ac:dyDescent="0.2">
      <c r="C2313" s="4"/>
      <c r="D2313" s="4"/>
      <c r="E2313" s="4"/>
    </row>
    <row r="2314" spans="3:5" x14ac:dyDescent="0.2">
      <c r="C2314" s="4"/>
      <c r="D2314" s="4"/>
      <c r="E2314" s="4"/>
    </row>
    <row r="2315" spans="3:5" x14ac:dyDescent="0.2">
      <c r="C2315" s="4"/>
      <c r="D2315" s="4"/>
      <c r="E2315" s="4"/>
    </row>
    <row r="2316" spans="3:5" x14ac:dyDescent="0.2">
      <c r="C2316" s="4"/>
      <c r="D2316" s="4"/>
      <c r="E2316" s="4"/>
    </row>
    <row r="2317" spans="3:5" x14ac:dyDescent="0.2">
      <c r="C2317" s="4"/>
      <c r="D2317" s="4"/>
      <c r="E2317" s="4"/>
    </row>
    <row r="2318" spans="3:5" x14ac:dyDescent="0.2">
      <c r="C2318" s="4"/>
      <c r="D2318" s="4"/>
      <c r="E2318" s="4"/>
    </row>
    <row r="2319" spans="3:5" x14ac:dyDescent="0.2">
      <c r="C2319" s="4"/>
      <c r="D2319" s="4"/>
      <c r="E2319" s="4"/>
    </row>
    <row r="2320" spans="3:5" x14ac:dyDescent="0.2">
      <c r="C2320" s="4"/>
      <c r="D2320" s="4"/>
      <c r="E2320" s="4"/>
    </row>
    <row r="2321" spans="3:5" x14ac:dyDescent="0.2">
      <c r="C2321" s="4"/>
      <c r="D2321" s="4"/>
      <c r="E2321" s="4"/>
    </row>
    <row r="2322" spans="3:5" x14ac:dyDescent="0.2">
      <c r="C2322" s="4"/>
      <c r="D2322" s="4"/>
      <c r="E2322" s="4"/>
    </row>
    <row r="2323" spans="3:5" x14ac:dyDescent="0.2">
      <c r="C2323" s="4"/>
      <c r="D2323" s="4"/>
      <c r="E2323" s="4"/>
    </row>
    <row r="2324" spans="3:5" x14ac:dyDescent="0.2">
      <c r="C2324" s="4"/>
      <c r="D2324" s="4"/>
      <c r="E2324" s="4"/>
    </row>
    <row r="2325" spans="3:5" x14ac:dyDescent="0.2">
      <c r="C2325" s="4"/>
      <c r="D2325" s="4"/>
      <c r="E2325" s="4"/>
    </row>
    <row r="2326" spans="3:5" x14ac:dyDescent="0.2">
      <c r="C2326" s="4"/>
      <c r="D2326" s="4"/>
      <c r="E2326" s="4"/>
    </row>
    <row r="2327" spans="3:5" x14ac:dyDescent="0.2">
      <c r="C2327" s="4"/>
      <c r="D2327" s="4"/>
      <c r="E2327" s="4"/>
    </row>
    <row r="2328" spans="3:5" x14ac:dyDescent="0.2">
      <c r="C2328" s="4"/>
      <c r="D2328" s="4"/>
      <c r="E2328" s="4"/>
    </row>
    <row r="2329" spans="3:5" x14ac:dyDescent="0.2">
      <c r="C2329" s="4"/>
      <c r="D2329" s="4"/>
      <c r="E2329" s="4"/>
    </row>
    <row r="2330" spans="3:5" x14ac:dyDescent="0.2">
      <c r="C2330" s="4"/>
      <c r="D2330" s="4"/>
      <c r="E2330" s="4"/>
    </row>
    <row r="2331" spans="3:5" x14ac:dyDescent="0.2">
      <c r="C2331" s="4"/>
      <c r="D2331" s="4"/>
      <c r="E2331" s="4"/>
    </row>
    <row r="2332" spans="3:5" x14ac:dyDescent="0.2">
      <c r="C2332" s="4"/>
      <c r="D2332" s="4"/>
      <c r="E2332" s="4"/>
    </row>
    <row r="2333" spans="3:5" x14ac:dyDescent="0.2">
      <c r="C2333" s="4"/>
      <c r="D2333" s="4"/>
      <c r="E2333" s="4"/>
    </row>
    <row r="2334" spans="3:5" x14ac:dyDescent="0.2">
      <c r="C2334" s="4"/>
      <c r="D2334" s="4"/>
      <c r="E2334" s="4"/>
    </row>
    <row r="2335" spans="3:5" x14ac:dyDescent="0.2">
      <c r="C2335" s="4"/>
      <c r="D2335" s="4"/>
      <c r="E2335" s="4"/>
    </row>
    <row r="2336" spans="3:5" x14ac:dyDescent="0.2">
      <c r="C2336" s="4"/>
      <c r="D2336" s="4"/>
      <c r="E2336" s="4"/>
    </row>
    <row r="2337" spans="3:5" x14ac:dyDescent="0.2">
      <c r="C2337" s="4"/>
      <c r="D2337" s="4"/>
      <c r="E2337" s="4"/>
    </row>
    <row r="2338" spans="3:5" x14ac:dyDescent="0.2">
      <c r="C2338" s="4"/>
      <c r="D2338" s="4"/>
      <c r="E2338" s="4"/>
    </row>
    <row r="2339" spans="3:5" x14ac:dyDescent="0.2">
      <c r="C2339" s="4"/>
      <c r="D2339" s="4"/>
      <c r="E2339" s="4"/>
    </row>
    <row r="2340" spans="3:5" x14ac:dyDescent="0.2">
      <c r="C2340" s="4"/>
      <c r="D2340" s="4"/>
      <c r="E2340" s="4"/>
    </row>
    <row r="2341" spans="3:5" x14ac:dyDescent="0.2">
      <c r="C2341" s="4"/>
      <c r="D2341" s="4"/>
      <c r="E2341" s="4"/>
    </row>
    <row r="2342" spans="3:5" x14ac:dyDescent="0.2">
      <c r="C2342" s="4"/>
      <c r="D2342" s="4"/>
      <c r="E2342" s="4"/>
    </row>
    <row r="2343" spans="3:5" x14ac:dyDescent="0.2">
      <c r="C2343" s="4"/>
      <c r="D2343" s="4"/>
      <c r="E2343" s="4"/>
    </row>
    <row r="2344" spans="3:5" x14ac:dyDescent="0.2">
      <c r="C2344" s="4"/>
      <c r="D2344" s="4"/>
      <c r="E2344" s="4"/>
    </row>
    <row r="2345" spans="3:5" x14ac:dyDescent="0.2">
      <c r="C2345" s="4"/>
      <c r="D2345" s="4"/>
      <c r="E2345" s="4"/>
    </row>
    <row r="2346" spans="3:5" x14ac:dyDescent="0.2">
      <c r="C2346" s="4"/>
      <c r="D2346" s="4"/>
      <c r="E2346" s="4"/>
    </row>
    <row r="2347" spans="3:5" x14ac:dyDescent="0.2">
      <c r="C2347" s="4"/>
      <c r="D2347" s="4"/>
      <c r="E2347" s="4"/>
    </row>
    <row r="2348" spans="3:5" x14ac:dyDescent="0.2">
      <c r="C2348" s="4"/>
      <c r="D2348" s="4"/>
      <c r="E2348" s="4"/>
    </row>
    <row r="2349" spans="3:5" x14ac:dyDescent="0.2">
      <c r="C2349" s="4"/>
      <c r="D2349" s="4"/>
      <c r="E2349" s="4"/>
    </row>
    <row r="2350" spans="3:5" x14ac:dyDescent="0.2">
      <c r="C2350" s="4"/>
      <c r="D2350" s="4"/>
      <c r="E2350" s="4"/>
    </row>
    <row r="2351" spans="3:5" x14ac:dyDescent="0.2">
      <c r="C2351" s="4"/>
      <c r="D2351" s="4"/>
      <c r="E2351" s="4"/>
    </row>
    <row r="2352" spans="3:5" x14ac:dyDescent="0.2">
      <c r="C2352" s="4"/>
      <c r="D2352" s="4"/>
      <c r="E2352" s="4"/>
    </row>
    <row r="2353" spans="3:5" x14ac:dyDescent="0.2">
      <c r="C2353" s="4"/>
      <c r="D2353" s="4"/>
      <c r="E2353" s="4"/>
    </row>
    <row r="2354" spans="3:5" x14ac:dyDescent="0.2">
      <c r="C2354" s="4"/>
      <c r="D2354" s="4"/>
      <c r="E2354" s="4"/>
    </row>
    <row r="2355" spans="3:5" x14ac:dyDescent="0.2">
      <c r="C2355" s="4"/>
      <c r="D2355" s="4"/>
      <c r="E2355" s="4"/>
    </row>
    <row r="2356" spans="3:5" x14ac:dyDescent="0.2">
      <c r="C2356" s="4"/>
      <c r="D2356" s="4"/>
      <c r="E2356" s="4"/>
    </row>
    <row r="2357" spans="3:5" x14ac:dyDescent="0.2">
      <c r="C2357" s="4"/>
      <c r="D2357" s="4"/>
      <c r="E2357" s="4"/>
    </row>
    <row r="2358" spans="3:5" x14ac:dyDescent="0.2">
      <c r="C2358" s="4"/>
      <c r="D2358" s="4"/>
      <c r="E2358" s="4"/>
    </row>
    <row r="2359" spans="3:5" x14ac:dyDescent="0.2">
      <c r="C2359" s="4"/>
      <c r="D2359" s="4"/>
      <c r="E2359" s="4"/>
    </row>
    <row r="2360" spans="3:5" x14ac:dyDescent="0.2">
      <c r="C2360" s="4"/>
      <c r="D2360" s="4"/>
      <c r="E2360" s="4"/>
    </row>
    <row r="2361" spans="3:5" x14ac:dyDescent="0.2">
      <c r="C2361" s="4"/>
      <c r="D2361" s="4"/>
      <c r="E2361" s="4"/>
    </row>
    <row r="2362" spans="3:5" x14ac:dyDescent="0.2">
      <c r="C2362" s="4"/>
      <c r="D2362" s="4"/>
      <c r="E2362" s="4"/>
    </row>
    <row r="2363" spans="3:5" x14ac:dyDescent="0.2">
      <c r="C2363" s="4"/>
      <c r="D2363" s="4"/>
      <c r="E2363" s="4"/>
    </row>
    <row r="2364" spans="3:5" x14ac:dyDescent="0.2">
      <c r="C2364" s="4"/>
      <c r="D2364" s="4"/>
      <c r="E2364" s="4"/>
    </row>
    <row r="2365" spans="3:5" x14ac:dyDescent="0.2">
      <c r="C2365" s="4"/>
      <c r="D2365" s="4"/>
      <c r="E2365" s="4"/>
    </row>
    <row r="2366" spans="3:5" x14ac:dyDescent="0.2">
      <c r="C2366" s="4"/>
      <c r="D2366" s="4"/>
      <c r="E2366" s="4"/>
    </row>
    <row r="2367" spans="3:5" x14ac:dyDescent="0.2">
      <c r="C2367" s="4"/>
      <c r="D2367" s="4"/>
      <c r="E2367" s="4"/>
    </row>
    <row r="2368" spans="3:5" x14ac:dyDescent="0.2">
      <c r="C2368" s="4"/>
      <c r="D2368" s="4"/>
      <c r="E2368" s="4"/>
    </row>
    <row r="2369" spans="3:5" x14ac:dyDescent="0.2">
      <c r="C2369" s="4"/>
      <c r="D2369" s="4"/>
      <c r="E2369" s="4"/>
    </row>
  </sheetData>
  <mergeCells count="4">
    <mergeCell ref="A1:E8"/>
    <mergeCell ref="C58:E58"/>
    <mergeCell ref="C59:E59"/>
    <mergeCell ref="C60:E60"/>
  </mergeCells>
  <phoneticPr fontId="12" type="noConversion"/>
  <pageMargins left="0.7" right="0.7" top="0.75" bottom="0.75" header="0.3" footer="0.3"/>
  <pageSetup scale="8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36"/>
  <sheetViews>
    <sheetView topLeftCell="A12" zoomScale="70" zoomScaleNormal="70" zoomScalePageLayoutView="70" workbookViewId="0">
      <selection activeCell="T17" sqref="T17:T59"/>
    </sheetView>
  </sheetViews>
  <sheetFormatPr baseColWidth="10" defaultColWidth="8.83203125" defaultRowHeight="15" x14ac:dyDescent="0.2"/>
  <cols>
    <col min="1" max="1" width="3" customWidth="1"/>
    <col min="2" max="2" width="30.1640625" customWidth="1"/>
    <col min="3" max="8" width="3.5" customWidth="1"/>
    <col min="9" max="9" width="4.6640625" customWidth="1"/>
    <col min="10" max="10" width="2.1640625" customWidth="1"/>
    <col min="11" max="16" width="3.5" customWidth="1"/>
    <col min="17" max="17" width="3.6640625" customWidth="1"/>
    <col min="18" max="18" width="4.5" customWidth="1"/>
    <col min="19" max="19" width="2" customWidth="1"/>
    <col min="20" max="21" width="3.6640625" customWidth="1"/>
    <col min="22" max="22" width="4.6640625" customWidth="1"/>
    <col min="23" max="23" width="2.1640625" customWidth="1"/>
    <col min="24" max="24" width="4.1640625" customWidth="1"/>
  </cols>
  <sheetData>
    <row r="1" spans="1:24" ht="15" customHeight="1" x14ac:dyDescent="0.2">
      <c r="A1" s="168" t="s">
        <v>45</v>
      </c>
      <c r="B1" s="171"/>
      <c r="C1" s="171"/>
      <c r="D1" s="171"/>
      <c r="E1" s="171"/>
      <c r="F1" s="171"/>
      <c r="G1" s="171"/>
      <c r="H1" s="171"/>
      <c r="I1" s="171"/>
      <c r="J1" s="171"/>
      <c r="K1" s="171"/>
      <c r="L1" s="171"/>
      <c r="M1" s="171"/>
      <c r="N1" s="171"/>
      <c r="O1" s="171"/>
      <c r="P1" s="171"/>
      <c r="Q1" s="171"/>
      <c r="R1" s="171"/>
      <c r="S1" s="171"/>
      <c r="T1" s="171"/>
      <c r="U1" s="171"/>
      <c r="V1" s="171"/>
      <c r="W1" s="171"/>
      <c r="X1" s="171"/>
    </row>
    <row r="2" spans="1:24" ht="15" customHeight="1" x14ac:dyDescent="0.2">
      <c r="A2" s="171"/>
      <c r="B2" s="171"/>
      <c r="C2" s="171"/>
      <c r="D2" s="171"/>
      <c r="E2" s="171"/>
      <c r="F2" s="171"/>
      <c r="G2" s="171"/>
      <c r="H2" s="171"/>
      <c r="I2" s="171"/>
      <c r="J2" s="171"/>
      <c r="K2" s="171"/>
      <c r="L2" s="171"/>
      <c r="M2" s="171"/>
      <c r="N2" s="171"/>
      <c r="O2" s="171"/>
      <c r="P2" s="171"/>
      <c r="Q2" s="171"/>
      <c r="R2" s="171"/>
      <c r="S2" s="171"/>
      <c r="T2" s="171"/>
      <c r="U2" s="171"/>
      <c r="V2" s="171"/>
      <c r="W2" s="171"/>
      <c r="X2" s="171"/>
    </row>
    <row r="3" spans="1:24" ht="9" customHeight="1" x14ac:dyDescent="0.2">
      <c r="A3" s="171"/>
      <c r="B3" s="171"/>
      <c r="C3" s="171"/>
      <c r="D3" s="171"/>
      <c r="E3" s="171"/>
      <c r="F3" s="171"/>
      <c r="G3" s="171"/>
      <c r="H3" s="171"/>
      <c r="I3" s="171"/>
      <c r="J3" s="171"/>
      <c r="K3" s="171"/>
      <c r="L3" s="171"/>
      <c r="M3" s="171"/>
      <c r="N3" s="171"/>
      <c r="O3" s="171"/>
      <c r="P3" s="171"/>
      <c r="Q3" s="171"/>
      <c r="R3" s="171"/>
      <c r="S3" s="171"/>
      <c r="T3" s="171"/>
      <c r="U3" s="171"/>
      <c r="V3" s="171"/>
      <c r="W3" s="171"/>
      <c r="X3" s="171"/>
    </row>
    <row r="4" spans="1:24" ht="15" customHeight="1" x14ac:dyDescent="0.2">
      <c r="A4" s="171"/>
      <c r="B4" s="171"/>
      <c r="C4" s="171"/>
      <c r="D4" s="171"/>
      <c r="E4" s="171"/>
      <c r="F4" s="171"/>
      <c r="G4" s="171"/>
      <c r="H4" s="171"/>
      <c r="I4" s="171"/>
      <c r="J4" s="171"/>
      <c r="K4" s="171"/>
      <c r="L4" s="171"/>
      <c r="M4" s="171"/>
      <c r="N4" s="171"/>
      <c r="O4" s="171"/>
      <c r="P4" s="171"/>
      <c r="Q4" s="171"/>
      <c r="R4" s="171"/>
      <c r="S4" s="171"/>
      <c r="T4" s="171"/>
      <c r="U4" s="171"/>
      <c r="V4" s="171"/>
      <c r="W4" s="171"/>
      <c r="X4" s="171"/>
    </row>
    <row r="5" spans="1:24" ht="15" customHeight="1" x14ac:dyDescent="0.2">
      <c r="A5" s="171"/>
      <c r="B5" s="171"/>
      <c r="C5" s="171"/>
      <c r="D5" s="171"/>
      <c r="E5" s="171"/>
      <c r="F5" s="171"/>
      <c r="G5" s="171"/>
      <c r="H5" s="171"/>
      <c r="I5" s="171"/>
      <c r="J5" s="171"/>
      <c r="K5" s="171"/>
      <c r="L5" s="171"/>
      <c r="M5" s="171"/>
      <c r="N5" s="171"/>
      <c r="O5" s="171"/>
      <c r="P5" s="171"/>
      <c r="Q5" s="171"/>
      <c r="R5" s="171"/>
      <c r="S5" s="171"/>
      <c r="T5" s="171"/>
      <c r="U5" s="171"/>
      <c r="V5" s="171"/>
      <c r="W5" s="171"/>
      <c r="X5" s="171"/>
    </row>
    <row r="6" spans="1:24" ht="15" customHeight="1" x14ac:dyDescent="0.2">
      <c r="A6" s="171"/>
      <c r="B6" s="171"/>
      <c r="C6" s="171"/>
      <c r="D6" s="171"/>
      <c r="E6" s="171"/>
      <c r="F6" s="171"/>
      <c r="G6" s="171"/>
      <c r="H6" s="171"/>
      <c r="I6" s="171"/>
      <c r="J6" s="171"/>
      <c r="K6" s="171"/>
      <c r="L6" s="171"/>
      <c r="M6" s="171"/>
      <c r="N6" s="171"/>
      <c r="O6" s="171"/>
      <c r="P6" s="171"/>
      <c r="Q6" s="171"/>
      <c r="R6" s="171"/>
      <c r="S6" s="171"/>
      <c r="T6" s="171"/>
      <c r="U6" s="171"/>
      <c r="V6" s="171"/>
      <c r="W6" s="171"/>
      <c r="X6" s="171"/>
    </row>
    <row r="7" spans="1:24" ht="21" customHeight="1" x14ac:dyDescent="0.2">
      <c r="A7" s="171"/>
      <c r="B7" s="171"/>
      <c r="C7" s="171"/>
      <c r="D7" s="171"/>
      <c r="E7" s="171"/>
      <c r="F7" s="171"/>
      <c r="G7" s="171"/>
      <c r="H7" s="171"/>
      <c r="I7" s="171"/>
      <c r="J7" s="171"/>
      <c r="K7" s="171"/>
      <c r="L7" s="171"/>
      <c r="M7" s="171"/>
      <c r="N7" s="171"/>
      <c r="O7" s="171"/>
      <c r="P7" s="171"/>
      <c r="Q7" s="171"/>
      <c r="R7" s="171"/>
      <c r="S7" s="171"/>
      <c r="T7" s="171"/>
      <c r="U7" s="171"/>
      <c r="V7" s="171"/>
      <c r="W7" s="171"/>
      <c r="X7" s="171"/>
    </row>
    <row r="8" spans="1:24" ht="20" customHeight="1" x14ac:dyDescent="0.2">
      <c r="A8" s="171"/>
      <c r="B8" s="171"/>
      <c r="C8" s="171"/>
      <c r="D8" s="171"/>
      <c r="E8" s="171"/>
      <c r="F8" s="171"/>
      <c r="G8" s="171"/>
      <c r="H8" s="171"/>
      <c r="I8" s="171"/>
      <c r="J8" s="171"/>
      <c r="K8" s="171"/>
      <c r="L8" s="171"/>
      <c r="M8" s="171"/>
      <c r="N8" s="171"/>
      <c r="O8" s="171"/>
      <c r="P8" s="171"/>
      <c r="Q8" s="171"/>
      <c r="R8" s="171"/>
      <c r="S8" s="171"/>
      <c r="T8" s="171"/>
      <c r="U8" s="171"/>
      <c r="V8" s="171"/>
      <c r="W8" s="171"/>
      <c r="X8" s="171"/>
    </row>
    <row r="9" spans="1:24" ht="15" customHeight="1" x14ac:dyDescent="0.2">
      <c r="A9" s="37" t="str">
        <f>'CR Prelim'!A9</f>
        <v>SUBJECT: INQUIRIES, INVESTIGATION AND IMMERSION</v>
      </c>
      <c r="B9" s="37"/>
      <c r="C9" s="37"/>
      <c r="D9" s="37"/>
      <c r="E9" s="37"/>
      <c r="F9" s="37"/>
      <c r="G9" s="37"/>
      <c r="H9" s="37"/>
      <c r="I9" s="37"/>
      <c r="J9" s="38"/>
      <c r="K9" s="38"/>
      <c r="L9" s="38"/>
      <c r="M9" s="38"/>
      <c r="N9" s="38"/>
      <c r="O9" s="38"/>
      <c r="P9" s="37" t="s">
        <v>49</v>
      </c>
      <c r="Q9" s="88"/>
      <c r="R9" s="38"/>
      <c r="S9" s="38"/>
      <c r="T9" s="38"/>
      <c r="U9" s="38"/>
      <c r="V9" s="38"/>
      <c r="W9" s="38"/>
      <c r="X9" s="38"/>
    </row>
    <row r="10" spans="1:24" ht="15" customHeight="1" x14ac:dyDescent="0.2">
      <c r="A10" s="37" t="str">
        <f>'CR Prelim'!A10</f>
        <v>TEACHER: MR. EMMANUEL R. CABULOY</v>
      </c>
      <c r="B10" s="37"/>
      <c r="C10" s="37"/>
      <c r="D10" s="37"/>
      <c r="E10" s="37"/>
      <c r="F10" s="37"/>
      <c r="G10" s="37"/>
      <c r="H10" s="37"/>
      <c r="I10" s="37"/>
      <c r="J10" s="38"/>
      <c r="K10" s="38"/>
      <c r="L10" s="38"/>
      <c r="M10" s="38"/>
      <c r="N10" s="38"/>
      <c r="O10" s="38"/>
      <c r="P10" s="41" t="str">
        <f>'CR Prelim'!R10</f>
        <v>SEMESTER: 2ND</v>
      </c>
      <c r="Q10" s="88"/>
      <c r="R10" s="38"/>
      <c r="S10" s="38"/>
      <c r="T10" s="38"/>
      <c r="U10" s="38"/>
      <c r="V10" s="38"/>
      <c r="W10" s="38"/>
      <c r="X10" s="38"/>
    </row>
    <row r="11" spans="1:24" ht="15.75" customHeight="1" x14ac:dyDescent="0.2">
      <c r="A11" s="37" t="str">
        <f>'CR Prelim'!A11</f>
        <v>ADVISER: MS. JAYZIL O. EHIDIO</v>
      </c>
      <c r="B11" s="41"/>
      <c r="C11" s="41"/>
      <c r="D11" s="41"/>
      <c r="E11" s="41"/>
      <c r="F11" s="41"/>
      <c r="G11" s="41"/>
      <c r="H11" s="41"/>
      <c r="I11" s="41"/>
      <c r="J11" s="41"/>
      <c r="K11" s="41"/>
      <c r="L11" s="41"/>
      <c r="M11" s="41"/>
      <c r="N11" s="41"/>
      <c r="O11" s="41"/>
      <c r="P11" s="41" t="str">
        <f>'CR Prelim'!R11</f>
        <v>GRADE &amp; SECTION: 12 - RESILIENCE</v>
      </c>
      <c r="Q11" s="89"/>
      <c r="R11" s="41"/>
      <c r="S11" s="41"/>
      <c r="T11" s="41"/>
      <c r="U11" s="41"/>
      <c r="V11" s="41"/>
      <c r="W11" s="41"/>
      <c r="X11" s="41"/>
    </row>
    <row r="12" spans="1:24" ht="15.75" customHeight="1" x14ac:dyDescent="0.2">
      <c r="A12" s="41"/>
      <c r="B12" s="41"/>
      <c r="C12" s="41"/>
      <c r="D12" s="41"/>
      <c r="E12" s="41"/>
      <c r="F12" s="41"/>
      <c r="G12" s="41"/>
      <c r="H12" s="41"/>
      <c r="I12" s="41"/>
      <c r="J12" s="41"/>
      <c r="K12" s="41"/>
      <c r="L12" s="41"/>
      <c r="M12" s="41"/>
      <c r="N12" s="41"/>
      <c r="O12" s="41"/>
      <c r="P12" s="37"/>
      <c r="Q12" s="41"/>
      <c r="R12" s="41"/>
      <c r="S12" s="41"/>
      <c r="T12" s="41"/>
      <c r="U12" s="41"/>
      <c r="V12" s="41"/>
      <c r="W12" s="41"/>
      <c r="X12" s="41"/>
    </row>
    <row r="13" spans="1:24" ht="15" customHeight="1" x14ac:dyDescent="0.2">
      <c r="A13" s="156" t="s">
        <v>7</v>
      </c>
      <c r="B13" s="157"/>
      <c r="C13" s="165" t="s">
        <v>38</v>
      </c>
      <c r="D13" s="165"/>
      <c r="E13" s="165"/>
      <c r="F13" s="165"/>
      <c r="G13" s="165"/>
      <c r="H13" s="165"/>
      <c r="I13" s="165"/>
      <c r="J13" s="42"/>
      <c r="K13" s="166" t="s">
        <v>39</v>
      </c>
      <c r="L13" s="166"/>
      <c r="M13" s="166"/>
      <c r="N13" s="166"/>
      <c r="O13" s="166"/>
      <c r="P13" s="166"/>
      <c r="Q13" s="166"/>
      <c r="R13" s="166"/>
      <c r="S13" s="42"/>
      <c r="T13" s="165" t="s">
        <v>40</v>
      </c>
      <c r="U13" s="165"/>
      <c r="V13" s="165"/>
      <c r="W13" s="42"/>
      <c r="X13" s="43"/>
    </row>
    <row r="14" spans="1:24" ht="15" customHeight="1" x14ac:dyDescent="0.2">
      <c r="A14" s="158"/>
      <c r="B14" s="159"/>
      <c r="C14" s="83" t="s">
        <v>8</v>
      </c>
      <c r="D14" s="83" t="s">
        <v>9</v>
      </c>
      <c r="E14" s="83" t="s">
        <v>10</v>
      </c>
      <c r="F14" s="83" t="s">
        <v>10</v>
      </c>
      <c r="G14" s="83" t="s">
        <v>11</v>
      </c>
      <c r="H14" s="82"/>
      <c r="I14" s="82"/>
      <c r="J14" s="46"/>
      <c r="K14" s="146" t="s">
        <v>13</v>
      </c>
      <c r="L14" s="146" t="s">
        <v>14</v>
      </c>
      <c r="M14" s="146" t="s">
        <v>15</v>
      </c>
      <c r="N14" s="146" t="s">
        <v>16</v>
      </c>
      <c r="O14" s="146" t="s">
        <v>17</v>
      </c>
      <c r="P14" s="146"/>
      <c r="Q14" s="82" t="s">
        <v>1</v>
      </c>
      <c r="R14" s="82" t="s">
        <v>2</v>
      </c>
      <c r="S14" s="47"/>
      <c r="T14" s="44" t="s">
        <v>19</v>
      </c>
      <c r="U14" s="82" t="s">
        <v>1</v>
      </c>
      <c r="V14" s="82" t="s">
        <v>2</v>
      </c>
      <c r="W14" s="47"/>
      <c r="X14" s="48" t="s">
        <v>3</v>
      </c>
    </row>
    <row r="15" spans="1:24" ht="15" customHeight="1" x14ac:dyDescent="0.2">
      <c r="A15" s="160"/>
      <c r="B15" s="161"/>
      <c r="C15" s="127">
        <v>10</v>
      </c>
      <c r="D15" s="127">
        <v>10</v>
      </c>
      <c r="E15" s="127">
        <v>10</v>
      </c>
      <c r="F15" s="127">
        <v>10</v>
      </c>
      <c r="G15" s="127">
        <v>10</v>
      </c>
      <c r="H15" s="82">
        <f>SUM(C15:G15)</f>
        <v>50</v>
      </c>
      <c r="I15" s="82"/>
      <c r="J15" s="49"/>
      <c r="K15" s="127">
        <v>20</v>
      </c>
      <c r="L15" s="127">
        <v>20</v>
      </c>
      <c r="M15" s="127">
        <v>20</v>
      </c>
      <c r="N15" s="127">
        <v>20</v>
      </c>
      <c r="O15" s="127">
        <v>20</v>
      </c>
      <c r="P15" s="127"/>
      <c r="Q15" s="82">
        <f>SUM(K15:P15)</f>
        <v>100</v>
      </c>
      <c r="R15" s="82"/>
      <c r="S15" s="49"/>
      <c r="T15" s="75">
        <v>60</v>
      </c>
      <c r="U15" s="82">
        <f>SUM(T15:T15)</f>
        <v>60</v>
      </c>
      <c r="V15" s="82"/>
      <c r="W15" s="49"/>
      <c r="X15" s="50"/>
    </row>
    <row r="16" spans="1:24" ht="15" customHeight="1" x14ac:dyDescent="0.2">
      <c r="A16" s="154" t="s">
        <v>37</v>
      </c>
      <c r="B16" s="155"/>
      <c r="C16" s="76"/>
      <c r="D16" s="76" t="s">
        <v>22</v>
      </c>
      <c r="E16" s="76"/>
      <c r="F16" s="76"/>
      <c r="G16" s="76"/>
      <c r="H16" s="82"/>
      <c r="I16" s="82"/>
      <c r="J16" s="49"/>
      <c r="K16" s="76"/>
      <c r="L16" s="76"/>
      <c r="M16" s="76" t="s">
        <v>22</v>
      </c>
      <c r="N16" s="76" t="s">
        <v>22</v>
      </c>
      <c r="O16" s="76"/>
      <c r="P16" s="76"/>
      <c r="Q16" s="82"/>
      <c r="R16" s="82"/>
      <c r="S16" s="49"/>
      <c r="T16" s="76"/>
      <c r="U16" s="82"/>
      <c r="V16" s="82"/>
      <c r="W16" s="49"/>
      <c r="X16" s="50"/>
    </row>
    <row r="17" spans="1:27" ht="15" customHeight="1" x14ac:dyDescent="0.25">
      <c r="A17" s="135">
        <v>1</v>
      </c>
      <c r="B17" s="133" t="str">
        <f>IF(ISBLANK('CR Prelim'!B17)," ",'CR Prelim'!B17)</f>
        <v>ABREGANA, JERICHO A.</v>
      </c>
      <c r="C17" s="134">
        <v>10</v>
      </c>
      <c r="D17" s="134">
        <v>10</v>
      </c>
      <c r="E17" s="134">
        <v>10</v>
      </c>
      <c r="F17" s="134">
        <v>10</v>
      </c>
      <c r="G17" s="134">
        <v>10</v>
      </c>
      <c r="H17" s="52">
        <f t="shared" ref="H17" si="0">IF(ISBLANK(B17)," ",SUM(C17:G17))</f>
        <v>50</v>
      </c>
      <c r="I17" s="53">
        <f t="shared" ref="I17" si="1">IF(H17=" ", " ",ROUNDUP(((H17/H$15)*40)+60,2))</f>
        <v>100</v>
      </c>
      <c r="J17" s="54"/>
      <c r="K17" s="134">
        <v>15</v>
      </c>
      <c r="L17" s="134">
        <v>15</v>
      </c>
      <c r="M17" s="134">
        <v>15</v>
      </c>
      <c r="N17" s="134">
        <v>15</v>
      </c>
      <c r="O17" s="134">
        <v>10</v>
      </c>
      <c r="P17" s="144"/>
      <c r="Q17" s="52">
        <f t="shared" ref="Q17" si="2">IF(ISBLANK(B17)," ",SUM(K17:P17))</f>
        <v>70</v>
      </c>
      <c r="R17" s="53">
        <f t="shared" ref="R17" si="3">IF(Q17=" ", " ",ROUNDUP(((Q17/Q$15)*40)+60,2))</f>
        <v>88</v>
      </c>
      <c r="S17" s="54"/>
      <c r="T17" s="113">
        <v>40</v>
      </c>
      <c r="U17" s="52">
        <f t="shared" ref="U17" si="4">IF(ISBLANK(B17)," ",SUM(T17:T17))</f>
        <v>40</v>
      </c>
      <c r="V17" s="53">
        <f t="shared" ref="V17" si="5">IF(U17=" ", " ",ROUNDUP(((U17/U$15)*40)+60,2))</f>
        <v>86.67</v>
      </c>
      <c r="W17" s="54"/>
      <c r="X17" s="55">
        <f t="shared" ref="X17" si="6">IF((((I17=" ")*AND(R17=" ")*AND(V17=" ")))," ",ROUND((I17*0.2+R17*0.6+V17*0.2),0))</f>
        <v>90</v>
      </c>
      <c r="Y17" s="1"/>
    </row>
    <row r="18" spans="1:27" ht="15" customHeight="1" x14ac:dyDescent="0.25">
      <c r="A18" s="135">
        <v>2</v>
      </c>
      <c r="B18" s="133" t="str">
        <f>IF(ISBLANK('CR Prelim'!B18)," ",'CR Prelim'!B18)</f>
        <v>BALASICO, JUR-EL JR M.</v>
      </c>
      <c r="C18" s="134">
        <v>10</v>
      </c>
      <c r="D18" s="134">
        <v>10</v>
      </c>
      <c r="E18" s="134">
        <v>10</v>
      </c>
      <c r="F18" s="134">
        <v>10</v>
      </c>
      <c r="G18" s="134">
        <v>10</v>
      </c>
      <c r="H18" s="52">
        <f t="shared" ref="H18:H50" si="7">IF(ISBLANK(B18)," ",SUM(C18:G18))</f>
        <v>50</v>
      </c>
      <c r="I18" s="53">
        <f t="shared" ref="I18:I50" si="8">IF(H18=" ", " ",ROUNDUP(((H18/H$15)*40)+60,2))</f>
        <v>100</v>
      </c>
      <c r="J18" s="54"/>
      <c r="K18" s="134">
        <v>15</v>
      </c>
      <c r="L18" s="134">
        <v>15</v>
      </c>
      <c r="M18" s="134">
        <v>15</v>
      </c>
      <c r="N18" s="134">
        <v>15</v>
      </c>
      <c r="O18" s="134">
        <v>10</v>
      </c>
      <c r="P18" s="144"/>
      <c r="Q18" s="52">
        <f t="shared" ref="Q18:Q50" si="9">IF(ISBLANK(B18)," ",SUM(K18:P18))</f>
        <v>70</v>
      </c>
      <c r="R18" s="53">
        <f t="shared" ref="R18:R50" si="10">IF(Q18=" ", " ",ROUNDUP(((Q18/Q$15)*40)+60,2))</f>
        <v>88</v>
      </c>
      <c r="S18" s="54"/>
      <c r="T18" s="113">
        <v>40</v>
      </c>
      <c r="U18" s="52">
        <f t="shared" ref="U18:U50" si="11">IF(ISBLANK(B18)," ",SUM(T18:T18))</f>
        <v>40</v>
      </c>
      <c r="V18" s="53">
        <f t="shared" ref="V18:V50" si="12">IF(U18=" ", " ",ROUNDUP(((U18/U$15)*40)+60,2))</f>
        <v>86.67</v>
      </c>
      <c r="W18" s="54"/>
      <c r="X18" s="55">
        <f t="shared" ref="X18:X50" si="13">IF((((I18=" ")*AND(R18=" ")*AND(V18=" ")))," ",ROUND((I18*0.2+R18*0.6+V18*0.2),0))</f>
        <v>90</v>
      </c>
      <c r="Y18" s="1"/>
      <c r="AA18" t="s">
        <v>21</v>
      </c>
    </row>
    <row r="19" spans="1:27" ht="15" customHeight="1" x14ac:dyDescent="0.25">
      <c r="A19" s="135">
        <v>3</v>
      </c>
      <c r="B19" s="133" t="str">
        <f>IF(ISBLANK('CR Prelim'!B19)," ",'CR Prelim'!B19)</f>
        <v>BALDOVE, JOVEN M.</v>
      </c>
      <c r="C19" s="134">
        <v>10</v>
      </c>
      <c r="D19" s="134">
        <v>10</v>
      </c>
      <c r="E19" s="134">
        <v>10</v>
      </c>
      <c r="F19" s="134">
        <v>10</v>
      </c>
      <c r="G19" s="134">
        <v>5</v>
      </c>
      <c r="H19" s="52">
        <f t="shared" si="7"/>
        <v>45</v>
      </c>
      <c r="I19" s="53">
        <f t="shared" si="8"/>
        <v>96</v>
      </c>
      <c r="J19" s="54"/>
      <c r="K19" s="134">
        <v>10</v>
      </c>
      <c r="L19" s="134">
        <v>10</v>
      </c>
      <c r="M19" s="134">
        <v>5</v>
      </c>
      <c r="N19" s="134">
        <v>5</v>
      </c>
      <c r="O19" s="134">
        <v>5</v>
      </c>
      <c r="P19" s="144"/>
      <c r="Q19" s="52">
        <f t="shared" si="9"/>
        <v>35</v>
      </c>
      <c r="R19" s="53">
        <f t="shared" si="10"/>
        <v>74</v>
      </c>
      <c r="S19" s="54"/>
      <c r="T19" s="113">
        <v>40</v>
      </c>
      <c r="U19" s="52">
        <f t="shared" si="11"/>
        <v>40</v>
      </c>
      <c r="V19" s="53">
        <f t="shared" si="12"/>
        <v>86.67</v>
      </c>
      <c r="W19" s="54"/>
      <c r="X19" s="55">
        <f t="shared" si="13"/>
        <v>81</v>
      </c>
      <c r="Y19" s="1"/>
    </row>
    <row r="20" spans="1:27" ht="15" customHeight="1" x14ac:dyDescent="0.25">
      <c r="A20" s="135">
        <v>4</v>
      </c>
      <c r="B20" s="139" t="str">
        <f>IF(ISBLANK('CR Prelim'!B20)," ",'CR Prelim'!B20)</f>
        <v>BARBARONA, ANDRIAN T.</v>
      </c>
      <c r="C20" s="134">
        <v>10</v>
      </c>
      <c r="D20" s="134">
        <v>10</v>
      </c>
      <c r="E20" s="134">
        <v>10</v>
      </c>
      <c r="F20" s="134">
        <v>10</v>
      </c>
      <c r="G20" s="134">
        <v>10</v>
      </c>
      <c r="H20" s="52">
        <f t="shared" si="7"/>
        <v>50</v>
      </c>
      <c r="I20" s="53">
        <f t="shared" si="8"/>
        <v>100</v>
      </c>
      <c r="J20" s="54"/>
      <c r="K20" s="134">
        <v>20</v>
      </c>
      <c r="L20" s="134">
        <v>15</v>
      </c>
      <c r="M20" s="134">
        <v>15</v>
      </c>
      <c r="N20" s="134">
        <v>15</v>
      </c>
      <c r="O20" s="134">
        <v>15</v>
      </c>
      <c r="P20" s="144"/>
      <c r="Q20" s="52">
        <f t="shared" si="9"/>
        <v>80</v>
      </c>
      <c r="R20" s="53">
        <f t="shared" si="10"/>
        <v>92</v>
      </c>
      <c r="S20" s="54"/>
      <c r="T20" s="113">
        <v>50</v>
      </c>
      <c r="U20" s="52">
        <f t="shared" si="11"/>
        <v>50</v>
      </c>
      <c r="V20" s="53">
        <f t="shared" si="12"/>
        <v>93.34</v>
      </c>
      <c r="W20" s="54"/>
      <c r="X20" s="55">
        <f t="shared" si="13"/>
        <v>94</v>
      </c>
      <c r="Y20" s="1"/>
      <c r="Z20" s="4"/>
    </row>
    <row r="21" spans="1:27" ht="15" customHeight="1" x14ac:dyDescent="0.25">
      <c r="A21" s="135">
        <v>5</v>
      </c>
      <c r="B21" s="140" t="str">
        <f>IF(ISBLANK('CR Prelim'!B21)," ",'CR Prelim'!B21)</f>
        <v>BASCON, KENJIE R.</v>
      </c>
      <c r="C21" s="134">
        <v>10</v>
      </c>
      <c r="D21" s="134">
        <v>10</v>
      </c>
      <c r="E21" s="134">
        <v>10</v>
      </c>
      <c r="F21" s="134">
        <v>10</v>
      </c>
      <c r="G21" s="134">
        <v>10</v>
      </c>
      <c r="H21" s="52">
        <f t="shared" si="7"/>
        <v>50</v>
      </c>
      <c r="I21" s="53">
        <f t="shared" si="8"/>
        <v>100</v>
      </c>
      <c r="J21" s="54"/>
      <c r="K21" s="134">
        <v>20</v>
      </c>
      <c r="L21" s="134">
        <v>15</v>
      </c>
      <c r="M21" s="134">
        <v>15</v>
      </c>
      <c r="N21" s="134">
        <v>15</v>
      </c>
      <c r="O21" s="134">
        <v>15</v>
      </c>
      <c r="P21" s="144"/>
      <c r="Q21" s="52">
        <f t="shared" si="9"/>
        <v>80</v>
      </c>
      <c r="R21" s="53">
        <f t="shared" si="10"/>
        <v>92</v>
      </c>
      <c r="S21" s="54"/>
      <c r="T21" s="113">
        <v>45</v>
      </c>
      <c r="U21" s="52">
        <f t="shared" si="11"/>
        <v>45</v>
      </c>
      <c r="V21" s="53">
        <f t="shared" si="12"/>
        <v>90</v>
      </c>
      <c r="W21" s="54"/>
      <c r="X21" s="55">
        <f t="shared" si="13"/>
        <v>93</v>
      </c>
      <c r="Y21" s="1"/>
      <c r="Z21" s="4"/>
    </row>
    <row r="22" spans="1:27" ht="15" customHeight="1" x14ac:dyDescent="0.25">
      <c r="A22" s="135">
        <v>6</v>
      </c>
      <c r="B22" s="133" t="str">
        <f>IF(ISBLANK('CR Prelim'!B22)," ",'CR Prelim'!B22)</f>
        <v>BUNO, JUSTINE CRIS D.</v>
      </c>
      <c r="C22" s="134">
        <v>10</v>
      </c>
      <c r="D22" s="134">
        <v>10</v>
      </c>
      <c r="E22" s="134">
        <v>10</v>
      </c>
      <c r="F22" s="134">
        <v>10</v>
      </c>
      <c r="G22" s="134">
        <v>10</v>
      </c>
      <c r="H22" s="52">
        <f t="shared" si="7"/>
        <v>50</v>
      </c>
      <c r="I22" s="53">
        <f t="shared" si="8"/>
        <v>100</v>
      </c>
      <c r="J22" s="54"/>
      <c r="K22" s="134">
        <v>10</v>
      </c>
      <c r="L22" s="134">
        <v>10</v>
      </c>
      <c r="M22" s="134">
        <v>10</v>
      </c>
      <c r="N22" s="134">
        <v>10</v>
      </c>
      <c r="O22" s="134">
        <v>10</v>
      </c>
      <c r="P22" s="144"/>
      <c r="Q22" s="52">
        <f t="shared" si="9"/>
        <v>50</v>
      </c>
      <c r="R22" s="53">
        <f t="shared" si="10"/>
        <v>80</v>
      </c>
      <c r="S22" s="54"/>
      <c r="T22" s="113">
        <v>35</v>
      </c>
      <c r="U22" s="52">
        <f t="shared" si="11"/>
        <v>35</v>
      </c>
      <c r="V22" s="53">
        <f t="shared" si="12"/>
        <v>83.34</v>
      </c>
      <c r="W22" s="54"/>
      <c r="X22" s="55">
        <f t="shared" si="13"/>
        <v>85</v>
      </c>
      <c r="Y22" s="1"/>
      <c r="Z22" s="5"/>
    </row>
    <row r="23" spans="1:27" ht="15" customHeight="1" x14ac:dyDescent="0.25">
      <c r="A23" s="135">
        <v>7</v>
      </c>
      <c r="B23" s="133" t="str">
        <f>IF(ISBLANK('CR Prelim'!B23)," ",'CR Prelim'!B23)</f>
        <v>CABAHUG, RICKY M.</v>
      </c>
      <c r="C23" s="134">
        <v>10</v>
      </c>
      <c r="D23" s="134">
        <v>10</v>
      </c>
      <c r="E23" s="134">
        <v>10</v>
      </c>
      <c r="F23" s="134">
        <v>10</v>
      </c>
      <c r="G23" s="134">
        <v>5</v>
      </c>
      <c r="H23" s="52">
        <f t="shared" si="7"/>
        <v>45</v>
      </c>
      <c r="I23" s="53">
        <f t="shared" si="8"/>
        <v>96</v>
      </c>
      <c r="J23" s="54"/>
      <c r="K23" s="134">
        <v>10</v>
      </c>
      <c r="L23" s="134">
        <v>10</v>
      </c>
      <c r="M23" s="134">
        <v>10</v>
      </c>
      <c r="N23" s="134">
        <v>10</v>
      </c>
      <c r="O23" s="134">
        <v>10</v>
      </c>
      <c r="P23" s="144"/>
      <c r="Q23" s="52">
        <f t="shared" si="9"/>
        <v>50</v>
      </c>
      <c r="R23" s="53">
        <f t="shared" si="10"/>
        <v>80</v>
      </c>
      <c r="S23" s="54"/>
      <c r="T23" s="113">
        <v>40</v>
      </c>
      <c r="U23" s="52">
        <f t="shared" si="11"/>
        <v>40</v>
      </c>
      <c r="V23" s="53">
        <f t="shared" si="12"/>
        <v>86.67</v>
      </c>
      <c r="W23" s="54"/>
      <c r="X23" s="55">
        <f t="shared" si="13"/>
        <v>85</v>
      </c>
      <c r="Y23" s="1"/>
      <c r="Z23" s="4"/>
    </row>
    <row r="24" spans="1:27" ht="15" customHeight="1" x14ac:dyDescent="0.25">
      <c r="A24" s="135">
        <v>8</v>
      </c>
      <c r="B24" s="133" t="str">
        <f>IF(ISBLANK('CR Prelim'!B24)," ",'CR Prelim'!B24)</f>
        <v>CABRIANA, EDMER JR O.</v>
      </c>
      <c r="C24" s="134">
        <v>10</v>
      </c>
      <c r="D24" s="134">
        <v>10</v>
      </c>
      <c r="E24" s="134">
        <v>10</v>
      </c>
      <c r="F24" s="134">
        <v>10</v>
      </c>
      <c r="G24" s="134">
        <v>10</v>
      </c>
      <c r="H24" s="52">
        <f t="shared" si="7"/>
        <v>50</v>
      </c>
      <c r="I24" s="53">
        <f t="shared" si="8"/>
        <v>100</v>
      </c>
      <c r="J24" s="54"/>
      <c r="K24" s="134">
        <v>10</v>
      </c>
      <c r="L24" s="134">
        <v>10</v>
      </c>
      <c r="M24" s="134">
        <v>10</v>
      </c>
      <c r="N24" s="134">
        <v>10</v>
      </c>
      <c r="O24" s="134">
        <v>10</v>
      </c>
      <c r="P24" s="144"/>
      <c r="Q24" s="52">
        <f t="shared" si="9"/>
        <v>50</v>
      </c>
      <c r="R24" s="53">
        <f t="shared" si="10"/>
        <v>80</v>
      </c>
      <c r="S24" s="54"/>
      <c r="T24" s="113">
        <v>35</v>
      </c>
      <c r="U24" s="52">
        <f t="shared" si="11"/>
        <v>35</v>
      </c>
      <c r="V24" s="53">
        <f t="shared" si="12"/>
        <v>83.34</v>
      </c>
      <c r="W24" s="54"/>
      <c r="X24" s="55">
        <f t="shared" si="13"/>
        <v>85</v>
      </c>
      <c r="Y24" s="1"/>
      <c r="Z24" s="4"/>
    </row>
    <row r="25" spans="1:27" ht="15" customHeight="1" x14ac:dyDescent="0.25">
      <c r="A25" s="135">
        <v>9</v>
      </c>
      <c r="B25" s="133" t="str">
        <f>IF(ISBLANK('CR Prelim'!B25)," ",'CR Prelim'!B25)</f>
        <v>CANDIA, JASON N.</v>
      </c>
      <c r="C25" s="134">
        <v>10</v>
      </c>
      <c r="D25" s="134">
        <v>10</v>
      </c>
      <c r="E25" s="134">
        <v>10</v>
      </c>
      <c r="F25" s="134">
        <v>10</v>
      </c>
      <c r="G25" s="134">
        <v>10</v>
      </c>
      <c r="H25" s="52">
        <f t="shared" si="7"/>
        <v>50</v>
      </c>
      <c r="I25" s="53">
        <f t="shared" si="8"/>
        <v>100</v>
      </c>
      <c r="J25" s="54"/>
      <c r="K25" s="134">
        <v>10</v>
      </c>
      <c r="L25" s="134">
        <v>15</v>
      </c>
      <c r="M25" s="134">
        <v>10</v>
      </c>
      <c r="N25" s="134">
        <v>10</v>
      </c>
      <c r="O25" s="134">
        <v>10</v>
      </c>
      <c r="P25" s="144"/>
      <c r="Q25" s="52">
        <f t="shared" si="9"/>
        <v>55</v>
      </c>
      <c r="R25" s="53">
        <f t="shared" si="10"/>
        <v>82</v>
      </c>
      <c r="S25" s="54"/>
      <c r="T25" s="113">
        <v>30</v>
      </c>
      <c r="U25" s="52">
        <f t="shared" si="11"/>
        <v>30</v>
      </c>
      <c r="V25" s="53">
        <f t="shared" si="12"/>
        <v>80</v>
      </c>
      <c r="W25" s="54"/>
      <c r="X25" s="55">
        <f t="shared" si="13"/>
        <v>85</v>
      </c>
      <c r="Y25" s="1"/>
    </row>
    <row r="26" spans="1:27" ht="15" customHeight="1" x14ac:dyDescent="0.25">
      <c r="A26" s="135">
        <v>10</v>
      </c>
      <c r="B26" s="140" t="str">
        <f>IF(ISBLANK('CR Prelim'!B26)," ",'CR Prelim'!B26)</f>
        <v>CARBONILLA, JOSHUA S.</v>
      </c>
      <c r="C26" s="134">
        <v>10</v>
      </c>
      <c r="D26" s="134">
        <v>10</v>
      </c>
      <c r="E26" s="134">
        <v>10</v>
      </c>
      <c r="F26" s="134">
        <v>10</v>
      </c>
      <c r="G26" s="134">
        <v>10</v>
      </c>
      <c r="H26" s="52">
        <f t="shared" si="7"/>
        <v>50</v>
      </c>
      <c r="I26" s="53">
        <f t="shared" si="8"/>
        <v>100</v>
      </c>
      <c r="J26" s="54"/>
      <c r="K26" s="134">
        <v>20</v>
      </c>
      <c r="L26" s="134">
        <v>15</v>
      </c>
      <c r="M26" s="134">
        <v>15</v>
      </c>
      <c r="N26" s="134">
        <v>15</v>
      </c>
      <c r="O26" s="134">
        <v>10</v>
      </c>
      <c r="P26" s="144"/>
      <c r="Q26" s="52">
        <f t="shared" si="9"/>
        <v>75</v>
      </c>
      <c r="R26" s="53">
        <f t="shared" si="10"/>
        <v>90</v>
      </c>
      <c r="S26" s="54"/>
      <c r="T26" s="113">
        <v>45</v>
      </c>
      <c r="U26" s="52">
        <f t="shared" si="11"/>
        <v>45</v>
      </c>
      <c r="V26" s="53">
        <f t="shared" si="12"/>
        <v>90</v>
      </c>
      <c r="W26" s="54"/>
      <c r="X26" s="55">
        <f t="shared" si="13"/>
        <v>92</v>
      </c>
      <c r="Y26" s="1"/>
    </row>
    <row r="27" spans="1:27" ht="15" customHeight="1" x14ac:dyDescent="0.25">
      <c r="A27" s="135">
        <v>11</v>
      </c>
      <c r="B27" s="133" t="str">
        <f>IF(ISBLANK('CR Prelim'!B27)," ",'CR Prelim'!B27)</f>
        <v>CARILLO, LEXTHER T.</v>
      </c>
      <c r="C27" s="134">
        <v>10</v>
      </c>
      <c r="D27" s="134">
        <v>10</v>
      </c>
      <c r="E27" s="134">
        <v>10</v>
      </c>
      <c r="F27" s="134">
        <v>10</v>
      </c>
      <c r="G27" s="134">
        <v>10</v>
      </c>
      <c r="H27" s="52">
        <f t="shared" si="7"/>
        <v>50</v>
      </c>
      <c r="I27" s="53">
        <f t="shared" si="8"/>
        <v>100</v>
      </c>
      <c r="J27" s="54"/>
      <c r="K27" s="134">
        <v>15</v>
      </c>
      <c r="L27" s="134">
        <v>15</v>
      </c>
      <c r="M27" s="134">
        <v>15</v>
      </c>
      <c r="N27" s="134">
        <v>15</v>
      </c>
      <c r="O27" s="134">
        <v>15</v>
      </c>
      <c r="P27" s="144"/>
      <c r="Q27" s="52">
        <f t="shared" si="9"/>
        <v>75</v>
      </c>
      <c r="R27" s="53">
        <f t="shared" si="10"/>
        <v>90</v>
      </c>
      <c r="S27" s="54"/>
      <c r="T27" s="113">
        <v>45</v>
      </c>
      <c r="U27" s="52">
        <f t="shared" si="11"/>
        <v>45</v>
      </c>
      <c r="V27" s="53">
        <f t="shared" si="12"/>
        <v>90</v>
      </c>
      <c r="W27" s="54"/>
      <c r="X27" s="55">
        <f t="shared" si="13"/>
        <v>92</v>
      </c>
      <c r="Y27" s="1"/>
    </row>
    <row r="28" spans="1:27" ht="15" customHeight="1" x14ac:dyDescent="0.25">
      <c r="A28" s="135">
        <v>12</v>
      </c>
      <c r="B28" s="133" t="str">
        <f>IF(ISBLANK('CR Prelim'!B28)," ",'CR Prelim'!B28)</f>
        <v>CUEME, ATERLIVI JR. D.</v>
      </c>
      <c r="C28" s="134">
        <v>10</v>
      </c>
      <c r="D28" s="134">
        <v>10</v>
      </c>
      <c r="E28" s="134">
        <v>10</v>
      </c>
      <c r="F28" s="134">
        <v>10</v>
      </c>
      <c r="G28" s="134">
        <v>5</v>
      </c>
      <c r="H28" s="52">
        <f t="shared" si="7"/>
        <v>45</v>
      </c>
      <c r="I28" s="53">
        <f t="shared" si="8"/>
        <v>96</v>
      </c>
      <c r="J28" s="54"/>
      <c r="K28" s="134">
        <v>10</v>
      </c>
      <c r="L28" s="134">
        <v>10</v>
      </c>
      <c r="M28" s="134">
        <v>5</v>
      </c>
      <c r="N28" s="134">
        <v>5</v>
      </c>
      <c r="O28" s="134">
        <v>5</v>
      </c>
      <c r="P28" s="144"/>
      <c r="Q28" s="52">
        <f t="shared" si="9"/>
        <v>35</v>
      </c>
      <c r="R28" s="53">
        <f t="shared" si="10"/>
        <v>74</v>
      </c>
      <c r="S28" s="54"/>
      <c r="T28" s="113">
        <v>40</v>
      </c>
      <c r="U28" s="52">
        <f t="shared" si="11"/>
        <v>40</v>
      </c>
      <c r="V28" s="53">
        <f t="shared" si="12"/>
        <v>86.67</v>
      </c>
      <c r="W28" s="54"/>
      <c r="X28" s="55">
        <f t="shared" si="13"/>
        <v>81</v>
      </c>
      <c r="Y28" s="1"/>
    </row>
    <row r="29" spans="1:27" ht="15" customHeight="1" x14ac:dyDescent="0.25">
      <c r="A29" s="135">
        <v>13</v>
      </c>
      <c r="B29" s="133" t="str">
        <f>IF(ISBLANK('CR Prelim'!B29)," ",'CR Prelim'!B29)</f>
        <v>DAWAL, JEAN KEITH R.</v>
      </c>
      <c r="C29" s="134">
        <v>10</v>
      </c>
      <c r="D29" s="134">
        <v>10</v>
      </c>
      <c r="E29" s="134">
        <v>10</v>
      </c>
      <c r="F29" s="134">
        <v>10</v>
      </c>
      <c r="G29" s="134">
        <v>10</v>
      </c>
      <c r="H29" s="52">
        <f t="shared" si="7"/>
        <v>50</v>
      </c>
      <c r="I29" s="53">
        <f t="shared" si="8"/>
        <v>100</v>
      </c>
      <c r="J29" s="54"/>
      <c r="K29" s="134">
        <v>15</v>
      </c>
      <c r="L29" s="134">
        <v>15</v>
      </c>
      <c r="M29" s="134">
        <v>15</v>
      </c>
      <c r="N29" s="134">
        <v>15</v>
      </c>
      <c r="O29" s="134">
        <v>10</v>
      </c>
      <c r="P29" s="144"/>
      <c r="Q29" s="52">
        <f t="shared" si="9"/>
        <v>70</v>
      </c>
      <c r="R29" s="53">
        <f t="shared" si="10"/>
        <v>88</v>
      </c>
      <c r="S29" s="54"/>
      <c r="T29" s="83">
        <v>45</v>
      </c>
      <c r="U29" s="52">
        <f t="shared" si="11"/>
        <v>45</v>
      </c>
      <c r="V29" s="53">
        <f t="shared" si="12"/>
        <v>90</v>
      </c>
      <c r="W29" s="54"/>
      <c r="X29" s="55">
        <f t="shared" si="13"/>
        <v>91</v>
      </c>
      <c r="Y29" s="1"/>
      <c r="AA29" t="s">
        <v>21</v>
      </c>
    </row>
    <row r="30" spans="1:27" ht="15" customHeight="1" x14ac:dyDescent="0.25">
      <c r="A30" s="135">
        <v>14</v>
      </c>
      <c r="B30" s="140" t="str">
        <f>IF(ISBLANK('CR Prelim'!B30)," ",'CR Prelim'!B30)</f>
        <v>DELA CRUZ, ROMY JAYBIE B.</v>
      </c>
      <c r="C30" s="134">
        <v>10</v>
      </c>
      <c r="D30" s="134">
        <v>10</v>
      </c>
      <c r="E30" s="134">
        <v>10</v>
      </c>
      <c r="F30" s="134">
        <v>10</v>
      </c>
      <c r="G30" s="134">
        <v>10</v>
      </c>
      <c r="H30" s="52">
        <f t="shared" si="7"/>
        <v>50</v>
      </c>
      <c r="I30" s="53">
        <f t="shared" si="8"/>
        <v>100</v>
      </c>
      <c r="J30" s="54"/>
      <c r="K30" s="134">
        <v>15</v>
      </c>
      <c r="L30" s="134">
        <v>15</v>
      </c>
      <c r="M30" s="134">
        <v>15</v>
      </c>
      <c r="N30" s="134">
        <v>15</v>
      </c>
      <c r="O30" s="134">
        <v>15</v>
      </c>
      <c r="P30" s="144"/>
      <c r="Q30" s="52">
        <f t="shared" si="9"/>
        <v>75</v>
      </c>
      <c r="R30" s="53">
        <f t="shared" si="10"/>
        <v>90</v>
      </c>
      <c r="S30" s="54"/>
      <c r="T30" s="83">
        <v>45</v>
      </c>
      <c r="U30" s="52">
        <f t="shared" si="11"/>
        <v>45</v>
      </c>
      <c r="V30" s="53">
        <f t="shared" si="12"/>
        <v>90</v>
      </c>
      <c r="W30" s="54"/>
      <c r="X30" s="55">
        <f t="shared" si="13"/>
        <v>92</v>
      </c>
      <c r="Y30" s="1"/>
    </row>
    <row r="31" spans="1:27" ht="15" customHeight="1" x14ac:dyDescent="0.25">
      <c r="A31" s="135">
        <v>15</v>
      </c>
      <c r="B31" s="140" t="str">
        <f>IF(ISBLANK('CR Prelim'!B31)," ",'CR Prelim'!B31)</f>
        <v>DOTE, JOHN MICHAEL M.</v>
      </c>
      <c r="C31" s="134">
        <v>10</v>
      </c>
      <c r="D31" s="134">
        <v>10</v>
      </c>
      <c r="E31" s="134">
        <v>10</v>
      </c>
      <c r="F31" s="134">
        <v>10</v>
      </c>
      <c r="G31" s="134">
        <v>10</v>
      </c>
      <c r="H31" s="52">
        <f t="shared" si="7"/>
        <v>50</v>
      </c>
      <c r="I31" s="53">
        <f t="shared" si="8"/>
        <v>100</v>
      </c>
      <c r="J31" s="54"/>
      <c r="K31" s="134">
        <v>15</v>
      </c>
      <c r="L31" s="134">
        <v>15</v>
      </c>
      <c r="M31" s="134">
        <v>15</v>
      </c>
      <c r="N31" s="134">
        <v>10</v>
      </c>
      <c r="O31" s="134">
        <v>10</v>
      </c>
      <c r="P31" s="144"/>
      <c r="Q31" s="52">
        <f t="shared" si="9"/>
        <v>65</v>
      </c>
      <c r="R31" s="53">
        <f t="shared" si="10"/>
        <v>86</v>
      </c>
      <c r="S31" s="54"/>
      <c r="T31" s="83">
        <v>25</v>
      </c>
      <c r="U31" s="52">
        <f t="shared" si="11"/>
        <v>25</v>
      </c>
      <c r="V31" s="53">
        <f t="shared" si="12"/>
        <v>76.67</v>
      </c>
      <c r="W31" s="54"/>
      <c r="X31" s="55">
        <f t="shared" si="13"/>
        <v>87</v>
      </c>
      <c r="Y31" s="1"/>
      <c r="Z31" s="4"/>
    </row>
    <row r="32" spans="1:27" ht="15" customHeight="1" x14ac:dyDescent="0.25">
      <c r="A32" s="135">
        <v>16</v>
      </c>
      <c r="B32" s="133" t="str">
        <f>IF(ISBLANK('CR Prelim'!B32)," ",'CR Prelim'!B32)</f>
        <v>GALLEGOS, JAYVEE P.</v>
      </c>
      <c r="C32" s="134">
        <v>10</v>
      </c>
      <c r="D32" s="134">
        <v>10</v>
      </c>
      <c r="E32" s="134">
        <v>10</v>
      </c>
      <c r="F32" s="134">
        <v>10</v>
      </c>
      <c r="G32" s="134">
        <v>5</v>
      </c>
      <c r="H32" s="52">
        <f t="shared" si="7"/>
        <v>45</v>
      </c>
      <c r="I32" s="53">
        <f t="shared" si="8"/>
        <v>96</v>
      </c>
      <c r="J32" s="54"/>
      <c r="K32" s="134">
        <v>10</v>
      </c>
      <c r="L32" s="134">
        <v>10</v>
      </c>
      <c r="M32" s="134">
        <v>5</v>
      </c>
      <c r="N32" s="134">
        <v>5</v>
      </c>
      <c r="O32" s="134">
        <v>5</v>
      </c>
      <c r="P32" s="144"/>
      <c r="Q32" s="52">
        <f t="shared" si="9"/>
        <v>35</v>
      </c>
      <c r="R32" s="53">
        <f t="shared" si="10"/>
        <v>74</v>
      </c>
      <c r="S32" s="54"/>
      <c r="T32" s="113">
        <v>40</v>
      </c>
      <c r="U32" s="52">
        <f t="shared" si="11"/>
        <v>40</v>
      </c>
      <c r="V32" s="53">
        <f t="shared" si="12"/>
        <v>86.67</v>
      </c>
      <c r="W32" s="54"/>
      <c r="X32" s="55">
        <f t="shared" si="13"/>
        <v>81</v>
      </c>
      <c r="Y32" s="1"/>
      <c r="Z32" s="4"/>
    </row>
    <row r="33" spans="1:27" ht="15" customHeight="1" x14ac:dyDescent="0.25">
      <c r="A33" s="135">
        <v>17</v>
      </c>
      <c r="B33" s="140" t="str">
        <f>IF(ISBLANK('CR Prelim'!B33)," ",'CR Prelim'!B33)</f>
        <v>GOLOCINO, KENNETH JAY B.</v>
      </c>
      <c r="C33" s="134">
        <v>10</v>
      </c>
      <c r="D33" s="134">
        <v>10</v>
      </c>
      <c r="E33" s="134">
        <v>10</v>
      </c>
      <c r="F33" s="134">
        <v>10</v>
      </c>
      <c r="G33" s="134">
        <v>10</v>
      </c>
      <c r="H33" s="52">
        <f t="shared" si="7"/>
        <v>50</v>
      </c>
      <c r="I33" s="53">
        <f t="shared" si="8"/>
        <v>100</v>
      </c>
      <c r="J33" s="54"/>
      <c r="K33" s="134">
        <v>15</v>
      </c>
      <c r="L33" s="134">
        <v>15</v>
      </c>
      <c r="M33" s="134">
        <v>15</v>
      </c>
      <c r="N33" s="134">
        <v>15</v>
      </c>
      <c r="O33" s="134">
        <v>10</v>
      </c>
      <c r="P33" s="144"/>
      <c r="Q33" s="52">
        <f t="shared" si="9"/>
        <v>70</v>
      </c>
      <c r="R33" s="53">
        <f t="shared" si="10"/>
        <v>88</v>
      </c>
      <c r="S33" s="54"/>
      <c r="T33" s="113">
        <v>45</v>
      </c>
      <c r="U33" s="52">
        <f t="shared" si="11"/>
        <v>45</v>
      </c>
      <c r="V33" s="53">
        <f t="shared" si="12"/>
        <v>90</v>
      </c>
      <c r="W33" s="54"/>
      <c r="X33" s="55">
        <f t="shared" si="13"/>
        <v>91</v>
      </c>
      <c r="Y33" s="1"/>
      <c r="Z33" s="5"/>
    </row>
    <row r="34" spans="1:27" ht="15" customHeight="1" x14ac:dyDescent="0.25">
      <c r="A34" s="135">
        <v>18</v>
      </c>
      <c r="B34" s="140" t="str">
        <f>IF(ISBLANK('CR Prelim'!B34)," ",'CR Prelim'!B34)</f>
        <v>HARABENA, JOHN ZEEL B.</v>
      </c>
      <c r="C34" s="134">
        <v>10</v>
      </c>
      <c r="D34" s="134">
        <v>10</v>
      </c>
      <c r="E34" s="134">
        <v>10</v>
      </c>
      <c r="F34" s="134">
        <v>10</v>
      </c>
      <c r="G34" s="134">
        <v>10</v>
      </c>
      <c r="H34" s="52">
        <f t="shared" si="7"/>
        <v>50</v>
      </c>
      <c r="I34" s="53">
        <f t="shared" si="8"/>
        <v>100</v>
      </c>
      <c r="J34" s="54"/>
      <c r="K34" s="134">
        <v>15</v>
      </c>
      <c r="L34" s="134">
        <v>15</v>
      </c>
      <c r="M34" s="134">
        <v>15</v>
      </c>
      <c r="N34" s="134">
        <v>10</v>
      </c>
      <c r="O34" s="134">
        <v>10</v>
      </c>
      <c r="P34" s="144"/>
      <c r="Q34" s="52">
        <f t="shared" si="9"/>
        <v>65</v>
      </c>
      <c r="R34" s="53">
        <f t="shared" si="10"/>
        <v>86</v>
      </c>
      <c r="S34" s="54"/>
      <c r="T34" s="113">
        <v>45</v>
      </c>
      <c r="U34" s="52">
        <f t="shared" si="11"/>
        <v>45</v>
      </c>
      <c r="V34" s="53">
        <f t="shared" si="12"/>
        <v>90</v>
      </c>
      <c r="W34" s="54"/>
      <c r="X34" s="55">
        <f t="shared" si="13"/>
        <v>90</v>
      </c>
      <c r="Y34" s="1"/>
      <c r="Z34" s="4"/>
    </row>
    <row r="35" spans="1:27" ht="15" customHeight="1" x14ac:dyDescent="0.25">
      <c r="A35" s="135">
        <v>19</v>
      </c>
      <c r="B35" s="133" t="str">
        <f>IF(ISBLANK('CR Prelim'!B35)," ",'CR Prelim'!B35)</f>
        <v>LABANG, ADRIAN FRED R.</v>
      </c>
      <c r="C35" s="134">
        <v>10</v>
      </c>
      <c r="D35" s="134">
        <v>10</v>
      </c>
      <c r="E35" s="134">
        <v>10</v>
      </c>
      <c r="F35" s="134">
        <v>10</v>
      </c>
      <c r="G35" s="134">
        <v>10</v>
      </c>
      <c r="H35" s="52">
        <f t="shared" si="7"/>
        <v>50</v>
      </c>
      <c r="I35" s="53">
        <f t="shared" si="8"/>
        <v>100</v>
      </c>
      <c r="J35" s="54"/>
      <c r="K35" s="134">
        <v>15</v>
      </c>
      <c r="L35" s="134">
        <v>15</v>
      </c>
      <c r="M35" s="134">
        <v>15</v>
      </c>
      <c r="N35" s="134">
        <v>15</v>
      </c>
      <c r="O35" s="134">
        <v>10</v>
      </c>
      <c r="P35" s="144"/>
      <c r="Q35" s="52">
        <f t="shared" si="9"/>
        <v>70</v>
      </c>
      <c r="R35" s="53">
        <f t="shared" si="10"/>
        <v>88</v>
      </c>
      <c r="S35" s="54"/>
      <c r="T35" s="113">
        <v>40</v>
      </c>
      <c r="U35" s="52">
        <f t="shared" si="11"/>
        <v>40</v>
      </c>
      <c r="V35" s="53">
        <f t="shared" si="12"/>
        <v>86.67</v>
      </c>
      <c r="W35" s="54"/>
      <c r="X35" s="55">
        <f t="shared" si="13"/>
        <v>90</v>
      </c>
      <c r="Y35" s="1"/>
      <c r="Z35" s="4"/>
    </row>
    <row r="36" spans="1:27" ht="15" customHeight="1" x14ac:dyDescent="0.25">
      <c r="A36" s="135">
        <v>20</v>
      </c>
      <c r="B36" s="133" t="str">
        <f>IF(ISBLANK('CR Prelim'!B36)," ",'CR Prelim'!B36)</f>
        <v>LARIOSA, KEANU JOHN B.</v>
      </c>
      <c r="C36" s="134">
        <v>10</v>
      </c>
      <c r="D36" s="134">
        <v>10</v>
      </c>
      <c r="E36" s="134">
        <v>10</v>
      </c>
      <c r="F36" s="134">
        <v>10</v>
      </c>
      <c r="G36" s="134">
        <v>10</v>
      </c>
      <c r="H36" s="52">
        <f t="shared" si="7"/>
        <v>50</v>
      </c>
      <c r="I36" s="53">
        <f t="shared" si="8"/>
        <v>100</v>
      </c>
      <c r="J36" s="54"/>
      <c r="K36" s="134">
        <v>15</v>
      </c>
      <c r="L36" s="134">
        <v>15</v>
      </c>
      <c r="M36" s="134">
        <v>15</v>
      </c>
      <c r="N36" s="134">
        <v>15</v>
      </c>
      <c r="O36" s="134">
        <v>10</v>
      </c>
      <c r="P36" s="144"/>
      <c r="Q36" s="52">
        <f t="shared" si="9"/>
        <v>70</v>
      </c>
      <c r="R36" s="53">
        <f t="shared" si="10"/>
        <v>88</v>
      </c>
      <c r="S36" s="54"/>
      <c r="T36" s="113">
        <v>40</v>
      </c>
      <c r="U36" s="52">
        <f t="shared" si="11"/>
        <v>40</v>
      </c>
      <c r="V36" s="53">
        <f t="shared" si="12"/>
        <v>86.67</v>
      </c>
      <c r="W36" s="54"/>
      <c r="X36" s="55">
        <f t="shared" si="13"/>
        <v>90</v>
      </c>
      <c r="Y36" s="1"/>
    </row>
    <row r="37" spans="1:27" ht="15" customHeight="1" x14ac:dyDescent="0.25">
      <c r="A37" s="135">
        <v>21</v>
      </c>
      <c r="B37" s="133" t="str">
        <f>IF(ISBLANK('CR Prelim'!B37)," ",'CR Prelim'!B37)</f>
        <v>LLANTO, KURT DAVE D.</v>
      </c>
      <c r="C37" s="134">
        <v>10</v>
      </c>
      <c r="D37" s="134">
        <v>10</v>
      </c>
      <c r="E37" s="134">
        <v>10</v>
      </c>
      <c r="F37" s="134">
        <v>10</v>
      </c>
      <c r="G37" s="134">
        <v>10</v>
      </c>
      <c r="H37" s="52">
        <f t="shared" si="7"/>
        <v>50</v>
      </c>
      <c r="I37" s="53">
        <f t="shared" si="8"/>
        <v>100</v>
      </c>
      <c r="J37" s="54"/>
      <c r="K37" s="134">
        <v>15</v>
      </c>
      <c r="L37" s="134">
        <v>15</v>
      </c>
      <c r="M37" s="134">
        <v>15</v>
      </c>
      <c r="N37" s="134">
        <v>15</v>
      </c>
      <c r="O37" s="134">
        <v>15</v>
      </c>
      <c r="P37" s="144"/>
      <c r="Q37" s="52">
        <f t="shared" si="9"/>
        <v>75</v>
      </c>
      <c r="R37" s="53">
        <f t="shared" si="10"/>
        <v>90</v>
      </c>
      <c r="S37" s="54"/>
      <c r="T37" s="113">
        <v>45</v>
      </c>
      <c r="U37" s="52">
        <f t="shared" si="11"/>
        <v>45</v>
      </c>
      <c r="V37" s="53">
        <f t="shared" si="12"/>
        <v>90</v>
      </c>
      <c r="W37" s="54"/>
      <c r="X37" s="55">
        <f t="shared" si="13"/>
        <v>92</v>
      </c>
      <c r="Y37" s="1"/>
    </row>
    <row r="38" spans="1:27" ht="15" customHeight="1" x14ac:dyDescent="0.25">
      <c r="A38" s="135">
        <v>22</v>
      </c>
      <c r="B38" s="139" t="str">
        <f>IF(ISBLANK('CR Prelim'!B38)," ",'CR Prelim'!B38)</f>
        <v>MAGADAN, RAFFY T.</v>
      </c>
      <c r="C38" s="134">
        <v>10</v>
      </c>
      <c r="D38" s="134">
        <v>10</v>
      </c>
      <c r="E38" s="134">
        <v>10</v>
      </c>
      <c r="F38" s="134">
        <v>10</v>
      </c>
      <c r="G38" s="134">
        <v>10</v>
      </c>
      <c r="H38" s="52">
        <f t="shared" si="7"/>
        <v>50</v>
      </c>
      <c r="I38" s="53">
        <f t="shared" si="8"/>
        <v>100</v>
      </c>
      <c r="J38" s="54"/>
      <c r="K38" s="134">
        <v>15</v>
      </c>
      <c r="L38" s="134">
        <v>15</v>
      </c>
      <c r="M38" s="134">
        <v>15</v>
      </c>
      <c r="N38" s="134">
        <v>15</v>
      </c>
      <c r="O38" s="134">
        <v>15</v>
      </c>
      <c r="P38" s="144"/>
      <c r="Q38" s="52">
        <f t="shared" si="9"/>
        <v>75</v>
      </c>
      <c r="R38" s="53">
        <f t="shared" si="10"/>
        <v>90</v>
      </c>
      <c r="S38" s="54"/>
      <c r="T38" s="113">
        <v>45</v>
      </c>
      <c r="U38" s="52">
        <f t="shared" si="11"/>
        <v>45</v>
      </c>
      <c r="V38" s="53">
        <f t="shared" si="12"/>
        <v>90</v>
      </c>
      <c r="W38" s="54"/>
      <c r="X38" s="55">
        <f t="shared" si="13"/>
        <v>92</v>
      </c>
      <c r="Y38" s="1"/>
    </row>
    <row r="39" spans="1:27" ht="15" customHeight="1" x14ac:dyDescent="0.25">
      <c r="A39" s="135">
        <v>23</v>
      </c>
      <c r="B39" s="140" t="str">
        <f>IF(ISBLANK('CR Prelim'!B39)," ",'CR Prelim'!B39)</f>
        <v>MASIAN, KIM JOHN EDWIN C.</v>
      </c>
      <c r="C39" s="134">
        <v>10</v>
      </c>
      <c r="D39" s="134">
        <v>10</v>
      </c>
      <c r="E39" s="134">
        <v>10</v>
      </c>
      <c r="F39" s="134">
        <v>10</v>
      </c>
      <c r="G39" s="134">
        <v>10</v>
      </c>
      <c r="H39" s="52">
        <f t="shared" si="7"/>
        <v>50</v>
      </c>
      <c r="I39" s="53">
        <f t="shared" si="8"/>
        <v>100</v>
      </c>
      <c r="J39" s="54"/>
      <c r="K39" s="134">
        <v>15</v>
      </c>
      <c r="L39" s="134">
        <v>15</v>
      </c>
      <c r="M39" s="134">
        <v>15</v>
      </c>
      <c r="N39" s="134">
        <v>15</v>
      </c>
      <c r="O39" s="134">
        <v>10</v>
      </c>
      <c r="P39" s="144"/>
      <c r="Q39" s="52">
        <f t="shared" si="9"/>
        <v>70</v>
      </c>
      <c r="R39" s="53">
        <f t="shared" si="10"/>
        <v>88</v>
      </c>
      <c r="S39" s="54"/>
      <c r="T39" s="113">
        <v>45</v>
      </c>
      <c r="U39" s="52">
        <f t="shared" si="11"/>
        <v>45</v>
      </c>
      <c r="V39" s="53">
        <f t="shared" si="12"/>
        <v>90</v>
      </c>
      <c r="W39" s="54"/>
      <c r="X39" s="55">
        <f t="shared" si="13"/>
        <v>91</v>
      </c>
      <c r="Y39" s="1"/>
      <c r="AA39" t="s">
        <v>21</v>
      </c>
    </row>
    <row r="40" spans="1:27" ht="15" customHeight="1" x14ac:dyDescent="0.25">
      <c r="A40" s="135">
        <v>24</v>
      </c>
      <c r="B40" s="133" t="str">
        <f>IF(ISBLANK('CR Prelim'!B40)," ",'CR Prelim'!B40)</f>
        <v>PARNITES, KENNETH M.</v>
      </c>
      <c r="C40" s="134">
        <v>10</v>
      </c>
      <c r="D40" s="134">
        <v>10</v>
      </c>
      <c r="E40" s="134">
        <v>10</v>
      </c>
      <c r="F40" s="134">
        <v>10</v>
      </c>
      <c r="G40" s="134">
        <v>10</v>
      </c>
      <c r="H40" s="52">
        <f t="shared" si="7"/>
        <v>50</v>
      </c>
      <c r="I40" s="53">
        <f t="shared" si="8"/>
        <v>100</v>
      </c>
      <c r="J40" s="54"/>
      <c r="K40" s="134">
        <v>15</v>
      </c>
      <c r="L40" s="134">
        <v>15</v>
      </c>
      <c r="M40" s="134">
        <v>15</v>
      </c>
      <c r="N40" s="134">
        <v>15</v>
      </c>
      <c r="O40" s="134">
        <v>10</v>
      </c>
      <c r="P40" s="144"/>
      <c r="Q40" s="52">
        <f t="shared" si="9"/>
        <v>70</v>
      </c>
      <c r="R40" s="53">
        <f t="shared" si="10"/>
        <v>88</v>
      </c>
      <c r="S40" s="54"/>
      <c r="T40" s="113">
        <v>45</v>
      </c>
      <c r="U40" s="52">
        <f t="shared" si="11"/>
        <v>45</v>
      </c>
      <c r="V40" s="53">
        <f t="shared" si="12"/>
        <v>90</v>
      </c>
      <c r="W40" s="54"/>
      <c r="X40" s="55">
        <f t="shared" si="13"/>
        <v>91</v>
      </c>
      <c r="Y40" s="1"/>
    </row>
    <row r="41" spans="1:27" ht="15" customHeight="1" x14ac:dyDescent="0.25">
      <c r="A41" s="135">
        <v>25</v>
      </c>
      <c r="B41" s="133" t="str">
        <f>IF(ISBLANK('CR Prelim'!B41)," ",'CR Prelim'!B41)</f>
        <v>PLARAS, JOEL JR R.</v>
      </c>
      <c r="C41" s="134">
        <v>10</v>
      </c>
      <c r="D41" s="134">
        <v>10</v>
      </c>
      <c r="E41" s="134">
        <v>10</v>
      </c>
      <c r="F41" s="134">
        <v>10</v>
      </c>
      <c r="G41" s="134">
        <v>10</v>
      </c>
      <c r="H41" s="52">
        <f t="shared" si="7"/>
        <v>50</v>
      </c>
      <c r="I41" s="53">
        <f t="shared" si="8"/>
        <v>100</v>
      </c>
      <c r="J41" s="54"/>
      <c r="K41" s="134">
        <v>15</v>
      </c>
      <c r="L41" s="134">
        <v>15</v>
      </c>
      <c r="M41" s="134">
        <v>15</v>
      </c>
      <c r="N41" s="134">
        <v>10</v>
      </c>
      <c r="O41" s="134">
        <v>10</v>
      </c>
      <c r="P41" s="144"/>
      <c r="Q41" s="52">
        <f t="shared" si="9"/>
        <v>65</v>
      </c>
      <c r="R41" s="53">
        <f t="shared" si="10"/>
        <v>86</v>
      </c>
      <c r="S41" s="54"/>
      <c r="T41" s="113">
        <v>45</v>
      </c>
      <c r="U41" s="52">
        <f t="shared" si="11"/>
        <v>45</v>
      </c>
      <c r="V41" s="53">
        <f t="shared" si="12"/>
        <v>90</v>
      </c>
      <c r="W41" s="54"/>
      <c r="X41" s="55">
        <f t="shared" si="13"/>
        <v>90</v>
      </c>
      <c r="Y41" s="1"/>
      <c r="AA41" t="s">
        <v>21</v>
      </c>
    </row>
    <row r="42" spans="1:27" ht="15" customHeight="1" x14ac:dyDescent="0.25">
      <c r="A42" s="135">
        <v>26</v>
      </c>
      <c r="B42" s="133" t="str">
        <f>IF(ISBLANK('CR Prelim'!B42)," ",'CR Prelim'!B42)</f>
        <v>PORQUILLO, WELVIER A.</v>
      </c>
      <c r="C42" s="134">
        <v>10</v>
      </c>
      <c r="D42" s="134">
        <v>10</v>
      </c>
      <c r="E42" s="134">
        <v>10</v>
      </c>
      <c r="F42" s="134">
        <v>10</v>
      </c>
      <c r="G42" s="134">
        <v>10</v>
      </c>
      <c r="H42" s="52">
        <f t="shared" si="7"/>
        <v>50</v>
      </c>
      <c r="I42" s="53">
        <f t="shared" si="8"/>
        <v>100</v>
      </c>
      <c r="J42" s="54"/>
      <c r="K42" s="134">
        <v>15</v>
      </c>
      <c r="L42" s="134">
        <v>10</v>
      </c>
      <c r="M42" s="134">
        <v>10</v>
      </c>
      <c r="N42" s="134">
        <v>10</v>
      </c>
      <c r="O42" s="134">
        <v>10</v>
      </c>
      <c r="P42" s="144"/>
      <c r="Q42" s="52">
        <f t="shared" si="9"/>
        <v>55</v>
      </c>
      <c r="R42" s="53">
        <f t="shared" si="10"/>
        <v>82</v>
      </c>
      <c r="S42" s="54"/>
      <c r="T42" s="113">
        <v>45</v>
      </c>
      <c r="U42" s="52">
        <f t="shared" si="11"/>
        <v>45</v>
      </c>
      <c r="V42" s="53">
        <f t="shared" si="12"/>
        <v>90</v>
      </c>
      <c r="W42" s="54"/>
      <c r="X42" s="55">
        <f t="shared" si="13"/>
        <v>87</v>
      </c>
      <c r="Y42" s="1"/>
    </row>
    <row r="43" spans="1:27" ht="15" customHeight="1" x14ac:dyDescent="0.25">
      <c r="A43" s="135">
        <v>27</v>
      </c>
      <c r="B43" s="139" t="str">
        <f>IF(ISBLANK('CR Prelim'!B43)," ",'CR Prelim'!B43)</f>
        <v>QUILLANO, ROY JONES Q.</v>
      </c>
      <c r="C43" s="134">
        <v>10</v>
      </c>
      <c r="D43" s="134">
        <v>10</v>
      </c>
      <c r="E43" s="134">
        <v>10</v>
      </c>
      <c r="F43" s="134">
        <v>10</v>
      </c>
      <c r="G43" s="134">
        <v>10</v>
      </c>
      <c r="H43" s="52">
        <f t="shared" si="7"/>
        <v>50</v>
      </c>
      <c r="I43" s="53">
        <f t="shared" si="8"/>
        <v>100</v>
      </c>
      <c r="J43" s="54"/>
      <c r="K43" s="134">
        <v>15</v>
      </c>
      <c r="L43" s="134">
        <v>15</v>
      </c>
      <c r="M43" s="134">
        <v>15</v>
      </c>
      <c r="N43" s="134">
        <v>15</v>
      </c>
      <c r="O43" s="134">
        <v>15</v>
      </c>
      <c r="P43" s="144"/>
      <c r="Q43" s="52">
        <f t="shared" si="9"/>
        <v>75</v>
      </c>
      <c r="R43" s="53">
        <f t="shared" si="10"/>
        <v>90</v>
      </c>
      <c r="S43" s="54"/>
      <c r="T43" s="113">
        <v>45</v>
      </c>
      <c r="U43" s="52">
        <f t="shared" si="11"/>
        <v>45</v>
      </c>
      <c r="V43" s="53">
        <f t="shared" si="12"/>
        <v>90</v>
      </c>
      <c r="W43" s="54"/>
      <c r="X43" s="55">
        <f t="shared" si="13"/>
        <v>92</v>
      </c>
      <c r="Y43" s="1"/>
      <c r="AA43" t="s">
        <v>21</v>
      </c>
    </row>
    <row r="44" spans="1:27" ht="15" customHeight="1" x14ac:dyDescent="0.25">
      <c r="A44" s="135">
        <v>28</v>
      </c>
      <c r="B44" s="133" t="str">
        <f>IF(ISBLANK('CR Prelim'!B44)," ",'CR Prelim'!B44)</f>
        <v>RODAJE, JOSEPH MICHAEL A.</v>
      </c>
      <c r="C44" s="134">
        <v>10</v>
      </c>
      <c r="D44" s="134">
        <v>10</v>
      </c>
      <c r="E44" s="134">
        <v>10</v>
      </c>
      <c r="F44" s="134">
        <v>10</v>
      </c>
      <c r="G44" s="134">
        <v>10</v>
      </c>
      <c r="H44" s="52">
        <f t="shared" si="7"/>
        <v>50</v>
      </c>
      <c r="I44" s="53">
        <f t="shared" si="8"/>
        <v>100</v>
      </c>
      <c r="J44" s="54"/>
      <c r="K44" s="134">
        <v>15</v>
      </c>
      <c r="L44" s="134">
        <v>15</v>
      </c>
      <c r="M44" s="134">
        <v>15</v>
      </c>
      <c r="N44" s="134">
        <v>15</v>
      </c>
      <c r="O44" s="134">
        <v>15</v>
      </c>
      <c r="P44" s="144"/>
      <c r="Q44" s="52">
        <f t="shared" si="9"/>
        <v>75</v>
      </c>
      <c r="R44" s="53">
        <f t="shared" si="10"/>
        <v>90</v>
      </c>
      <c r="S44" s="54"/>
      <c r="T44" s="113">
        <v>45</v>
      </c>
      <c r="U44" s="52">
        <f t="shared" si="11"/>
        <v>45</v>
      </c>
      <c r="V44" s="53">
        <f t="shared" si="12"/>
        <v>90</v>
      </c>
      <c r="W44" s="54"/>
      <c r="X44" s="55">
        <f t="shared" si="13"/>
        <v>92</v>
      </c>
      <c r="Y44" s="1"/>
    </row>
    <row r="45" spans="1:27" ht="15" customHeight="1" x14ac:dyDescent="0.25">
      <c r="A45" s="135">
        <v>29</v>
      </c>
      <c r="B45" s="133" t="str">
        <f>IF(ISBLANK('CR Prelim'!B45)," ",'CR Prelim'!B45)</f>
        <v>ROSALES, MARK ANGELO V.</v>
      </c>
      <c r="C45" s="134">
        <v>10</v>
      </c>
      <c r="D45" s="134">
        <v>10</v>
      </c>
      <c r="E45" s="134">
        <v>10</v>
      </c>
      <c r="F45" s="134">
        <v>10</v>
      </c>
      <c r="G45" s="134">
        <v>10</v>
      </c>
      <c r="H45" s="52">
        <f t="shared" si="7"/>
        <v>50</v>
      </c>
      <c r="I45" s="53">
        <f t="shared" si="8"/>
        <v>100</v>
      </c>
      <c r="J45" s="54"/>
      <c r="K45" s="134">
        <v>15</v>
      </c>
      <c r="L45" s="134">
        <v>15</v>
      </c>
      <c r="M45" s="134">
        <v>15</v>
      </c>
      <c r="N45" s="134">
        <v>10</v>
      </c>
      <c r="O45" s="134">
        <v>10</v>
      </c>
      <c r="P45" s="144"/>
      <c r="Q45" s="52">
        <f t="shared" si="9"/>
        <v>65</v>
      </c>
      <c r="R45" s="53">
        <f t="shared" si="10"/>
        <v>86</v>
      </c>
      <c r="S45" s="54"/>
      <c r="T45" s="113">
        <v>40</v>
      </c>
      <c r="U45" s="52">
        <f t="shared" si="11"/>
        <v>40</v>
      </c>
      <c r="V45" s="53">
        <f t="shared" si="12"/>
        <v>86.67</v>
      </c>
      <c r="W45" s="54"/>
      <c r="X45" s="55">
        <f t="shared" si="13"/>
        <v>89</v>
      </c>
      <c r="Y45" s="1"/>
    </row>
    <row r="46" spans="1:27" ht="15" customHeight="1" x14ac:dyDescent="0.25">
      <c r="A46" s="135">
        <v>30</v>
      </c>
      <c r="B46" s="133" t="str">
        <f>IF(ISBLANK('CR Prelim'!B46)," ",'CR Prelim'!B46)</f>
        <v>ROSARIO, JIBREEL ROBERTO O.</v>
      </c>
      <c r="C46" s="134">
        <v>10</v>
      </c>
      <c r="D46" s="134">
        <v>10</v>
      </c>
      <c r="E46" s="134">
        <v>10</v>
      </c>
      <c r="F46" s="134">
        <v>10</v>
      </c>
      <c r="G46" s="134">
        <v>5</v>
      </c>
      <c r="H46" s="52">
        <f t="shared" si="7"/>
        <v>45</v>
      </c>
      <c r="I46" s="53">
        <f t="shared" si="8"/>
        <v>96</v>
      </c>
      <c r="J46" s="54"/>
      <c r="K46" s="134">
        <v>10</v>
      </c>
      <c r="L46" s="134">
        <v>10</v>
      </c>
      <c r="M46" s="134">
        <v>10</v>
      </c>
      <c r="N46" s="134">
        <v>5</v>
      </c>
      <c r="O46" s="134">
        <v>5</v>
      </c>
      <c r="P46" s="144"/>
      <c r="Q46" s="52">
        <f t="shared" si="9"/>
        <v>40</v>
      </c>
      <c r="R46" s="53">
        <f t="shared" si="10"/>
        <v>76</v>
      </c>
      <c r="S46" s="54"/>
      <c r="T46" s="113">
        <v>30</v>
      </c>
      <c r="U46" s="52">
        <f t="shared" si="11"/>
        <v>30</v>
      </c>
      <c r="V46" s="53">
        <f t="shared" si="12"/>
        <v>80</v>
      </c>
      <c r="W46" s="54"/>
      <c r="X46" s="55">
        <f t="shared" si="13"/>
        <v>81</v>
      </c>
      <c r="Y46" s="1"/>
      <c r="AA46" t="s">
        <v>21</v>
      </c>
    </row>
    <row r="47" spans="1:27" ht="15" customHeight="1" x14ac:dyDescent="0.25">
      <c r="A47" s="135">
        <v>31</v>
      </c>
      <c r="B47" s="140" t="str">
        <f>IF(ISBLANK('CR Prelim'!B47)," ",'CR Prelim'!B47)</f>
        <v>SIGUE, STEPHEN JAMES T.</v>
      </c>
      <c r="C47" s="134">
        <v>10</v>
      </c>
      <c r="D47" s="134">
        <v>10</v>
      </c>
      <c r="E47" s="134">
        <v>10</v>
      </c>
      <c r="F47" s="134">
        <v>10</v>
      </c>
      <c r="G47" s="134">
        <v>10</v>
      </c>
      <c r="H47" s="52">
        <f t="shared" si="7"/>
        <v>50</v>
      </c>
      <c r="I47" s="53">
        <f t="shared" si="8"/>
        <v>100</v>
      </c>
      <c r="J47" s="54"/>
      <c r="K47" s="134">
        <v>15</v>
      </c>
      <c r="L47" s="134">
        <v>15</v>
      </c>
      <c r="M47" s="134">
        <v>15</v>
      </c>
      <c r="N47" s="134">
        <v>10</v>
      </c>
      <c r="O47" s="134">
        <v>10</v>
      </c>
      <c r="P47" s="144"/>
      <c r="Q47" s="52">
        <f t="shared" si="9"/>
        <v>65</v>
      </c>
      <c r="R47" s="53">
        <f t="shared" si="10"/>
        <v>86</v>
      </c>
      <c r="S47" s="54"/>
      <c r="T47" s="113">
        <v>45</v>
      </c>
      <c r="U47" s="52">
        <f t="shared" si="11"/>
        <v>45</v>
      </c>
      <c r="V47" s="53">
        <f t="shared" si="12"/>
        <v>90</v>
      </c>
      <c r="W47" s="54"/>
      <c r="X47" s="55">
        <f t="shared" si="13"/>
        <v>90</v>
      </c>
      <c r="Y47" s="1"/>
      <c r="AA47" t="s">
        <v>21</v>
      </c>
    </row>
    <row r="48" spans="1:27" ht="15" customHeight="1" x14ac:dyDescent="0.25">
      <c r="A48" s="135">
        <v>32</v>
      </c>
      <c r="B48" s="133" t="str">
        <f>IF(ISBLANK('CR Prelim'!B48)," ",'CR Prelim'!B48)</f>
        <v>SOLMAYOR, DEN HARVEE L.</v>
      </c>
      <c r="C48" s="134">
        <v>10</v>
      </c>
      <c r="D48" s="134">
        <v>10</v>
      </c>
      <c r="E48" s="134">
        <v>10</v>
      </c>
      <c r="F48" s="134">
        <v>10</v>
      </c>
      <c r="G48" s="134">
        <v>10</v>
      </c>
      <c r="H48" s="52">
        <f t="shared" si="7"/>
        <v>50</v>
      </c>
      <c r="I48" s="53">
        <f t="shared" si="8"/>
        <v>100</v>
      </c>
      <c r="J48" s="54"/>
      <c r="K48" s="134">
        <v>15</v>
      </c>
      <c r="L48" s="134">
        <v>5</v>
      </c>
      <c r="M48" s="134">
        <v>10</v>
      </c>
      <c r="N48" s="134">
        <v>10</v>
      </c>
      <c r="O48" s="134">
        <v>10</v>
      </c>
      <c r="P48" s="144"/>
      <c r="Q48" s="52">
        <f t="shared" si="9"/>
        <v>50</v>
      </c>
      <c r="R48" s="53">
        <f t="shared" si="10"/>
        <v>80</v>
      </c>
      <c r="S48" s="54"/>
      <c r="T48" s="113">
        <v>30</v>
      </c>
      <c r="U48" s="52">
        <f t="shared" si="11"/>
        <v>30</v>
      </c>
      <c r="V48" s="53">
        <f t="shared" si="12"/>
        <v>80</v>
      </c>
      <c r="W48" s="54"/>
      <c r="X48" s="55">
        <f t="shared" si="13"/>
        <v>84</v>
      </c>
      <c r="Y48" s="1"/>
    </row>
    <row r="49" spans="1:27" ht="15" customHeight="1" x14ac:dyDescent="0.25">
      <c r="A49" s="135">
        <v>33</v>
      </c>
      <c r="B49" s="133" t="str">
        <f>IF(ISBLANK('CR Prelim'!B49)," ",'CR Prelim'!B49)</f>
        <v>SUMANDE, JEZRIEL H.</v>
      </c>
      <c r="C49" s="134">
        <v>10</v>
      </c>
      <c r="D49" s="134">
        <v>10</v>
      </c>
      <c r="E49" s="134">
        <v>10</v>
      </c>
      <c r="F49" s="134">
        <v>10</v>
      </c>
      <c r="G49" s="134">
        <v>10</v>
      </c>
      <c r="H49" s="52">
        <f t="shared" si="7"/>
        <v>50</v>
      </c>
      <c r="I49" s="53">
        <f t="shared" si="8"/>
        <v>100</v>
      </c>
      <c r="J49" s="54"/>
      <c r="K49" s="134">
        <v>15</v>
      </c>
      <c r="L49" s="134">
        <v>15</v>
      </c>
      <c r="M49" s="134">
        <v>15</v>
      </c>
      <c r="N49" s="134">
        <v>15</v>
      </c>
      <c r="O49" s="134">
        <v>10</v>
      </c>
      <c r="P49" s="144"/>
      <c r="Q49" s="52">
        <f t="shared" si="9"/>
        <v>70</v>
      </c>
      <c r="R49" s="53">
        <f t="shared" si="10"/>
        <v>88</v>
      </c>
      <c r="S49" s="54"/>
      <c r="T49" s="113">
        <v>40</v>
      </c>
      <c r="U49" s="52">
        <f t="shared" si="11"/>
        <v>40</v>
      </c>
      <c r="V49" s="53">
        <f t="shared" si="12"/>
        <v>86.67</v>
      </c>
      <c r="W49" s="54"/>
      <c r="X49" s="55">
        <f t="shared" si="13"/>
        <v>90</v>
      </c>
      <c r="Y49" s="1"/>
    </row>
    <row r="50" spans="1:27" ht="15" customHeight="1" x14ac:dyDescent="0.25">
      <c r="A50" s="135">
        <v>34</v>
      </c>
      <c r="B50" s="140" t="str">
        <f>IF(ISBLANK('CR Prelim'!B50)," ",'CR Prelim'!B50)</f>
        <v>TILACAN, IAN MICHAEL B.</v>
      </c>
      <c r="C50" s="134">
        <v>10</v>
      </c>
      <c r="D50" s="134">
        <v>10</v>
      </c>
      <c r="E50" s="134">
        <v>10</v>
      </c>
      <c r="F50" s="134">
        <v>10</v>
      </c>
      <c r="G50" s="134">
        <v>10</v>
      </c>
      <c r="H50" s="52">
        <f t="shared" si="7"/>
        <v>50</v>
      </c>
      <c r="I50" s="53">
        <f t="shared" si="8"/>
        <v>100</v>
      </c>
      <c r="J50" s="54"/>
      <c r="K50" s="134">
        <v>15</v>
      </c>
      <c r="L50" s="134">
        <v>15</v>
      </c>
      <c r="M50" s="134">
        <v>15</v>
      </c>
      <c r="N50" s="134">
        <v>15</v>
      </c>
      <c r="O50" s="134">
        <v>10</v>
      </c>
      <c r="P50" s="144"/>
      <c r="Q50" s="52">
        <f t="shared" si="9"/>
        <v>70</v>
      </c>
      <c r="R50" s="53">
        <f t="shared" si="10"/>
        <v>88</v>
      </c>
      <c r="S50" s="54"/>
      <c r="T50" s="113">
        <v>40</v>
      </c>
      <c r="U50" s="52">
        <f t="shared" si="11"/>
        <v>40</v>
      </c>
      <c r="V50" s="53">
        <f t="shared" si="12"/>
        <v>86.67</v>
      </c>
      <c r="W50" s="54"/>
      <c r="X50" s="55">
        <f t="shared" si="13"/>
        <v>90</v>
      </c>
      <c r="Y50" s="1"/>
      <c r="AA50" t="s">
        <v>21</v>
      </c>
    </row>
    <row r="51" spans="1:27" ht="15" customHeight="1" x14ac:dyDescent="0.25">
      <c r="A51" s="169" t="s">
        <v>36</v>
      </c>
      <c r="B51" s="170"/>
      <c r="C51" s="128"/>
      <c r="D51" s="128"/>
      <c r="E51" s="126"/>
      <c r="F51" s="126"/>
      <c r="G51" s="126"/>
      <c r="H51" s="77"/>
      <c r="I51" s="77"/>
      <c r="J51" s="77"/>
      <c r="K51" s="128"/>
      <c r="L51" s="100"/>
      <c r="M51" s="100"/>
      <c r="N51" s="100"/>
      <c r="O51" s="100"/>
      <c r="P51" s="77"/>
      <c r="Q51" s="77"/>
      <c r="R51" s="77"/>
      <c r="S51" s="77"/>
      <c r="T51" s="100"/>
      <c r="U51" s="77"/>
      <c r="V51" s="77"/>
      <c r="W51" s="54"/>
      <c r="X51" s="55"/>
      <c r="Y51" s="1"/>
    </row>
    <row r="52" spans="1:27" ht="15" customHeight="1" x14ac:dyDescent="0.25">
      <c r="A52" s="135">
        <v>1</v>
      </c>
      <c r="B52" s="140" t="str">
        <f>IF(ISBLANK('CR Prelim'!B52)," ",'CR Prelim'!B52)</f>
        <v xml:space="preserve">BACALAN, BEVERLY </v>
      </c>
      <c r="C52" s="134">
        <v>10</v>
      </c>
      <c r="D52" s="134">
        <v>10</v>
      </c>
      <c r="E52" s="134">
        <v>10</v>
      </c>
      <c r="F52" s="134">
        <v>10</v>
      </c>
      <c r="G52" s="134">
        <v>10</v>
      </c>
      <c r="H52" s="52">
        <f t="shared" ref="H52" si="14">IF(ISBLANK(B52)," ",SUM(C52:G52))</f>
        <v>50</v>
      </c>
      <c r="I52" s="53">
        <f t="shared" ref="I52" si="15">IF(H52=" ", " ",ROUNDUP(((H52/H$15)*40)+60,2))</f>
        <v>100</v>
      </c>
      <c r="J52" s="54"/>
      <c r="K52" s="134">
        <v>15</v>
      </c>
      <c r="L52" s="134">
        <v>15</v>
      </c>
      <c r="M52" s="134">
        <v>15</v>
      </c>
      <c r="N52" s="134">
        <v>15</v>
      </c>
      <c r="O52" s="134">
        <v>10</v>
      </c>
      <c r="P52" s="144"/>
      <c r="Q52" s="52">
        <f t="shared" ref="Q52" si="16">IF(ISBLANK(B52)," ",SUM(K52:P52))</f>
        <v>70</v>
      </c>
      <c r="R52" s="53">
        <f t="shared" ref="R52" si="17">IF(Q52=" ", " ",ROUNDUP(((Q52/Q$15)*40)+60,2))</f>
        <v>88</v>
      </c>
      <c r="S52" s="54"/>
      <c r="T52" s="113">
        <v>40</v>
      </c>
      <c r="U52" s="52">
        <f t="shared" ref="U52" si="18">IF(ISBLANK(B52)," ",SUM(T52:T52))</f>
        <v>40</v>
      </c>
      <c r="V52" s="53">
        <f t="shared" ref="V52" si="19">IF(U52=" ", " ",ROUNDUP(((U52/U$15)*40)+60,2))</f>
        <v>86.67</v>
      </c>
      <c r="W52" s="54"/>
      <c r="X52" s="55">
        <f t="shared" ref="X52" si="20">IF((((I52=" ")*AND(R52=" ")*AND(V52=" ")))," ",ROUND((I52*0.2+R52*0.6+V52*0.2),0))</f>
        <v>90</v>
      </c>
      <c r="Y52" s="1"/>
    </row>
    <row r="53" spans="1:27" ht="15" customHeight="1" x14ac:dyDescent="0.25">
      <c r="A53" s="135">
        <v>2</v>
      </c>
      <c r="B53" s="139" t="str">
        <f>IF(ISBLANK('CR Prelim'!B53)," ",'CR Prelim'!B53)</f>
        <v>CAINGLET, ROHNNA MAE F.</v>
      </c>
      <c r="C53" s="134">
        <v>10</v>
      </c>
      <c r="D53" s="134">
        <v>10</v>
      </c>
      <c r="E53" s="134">
        <v>10</v>
      </c>
      <c r="F53" s="134">
        <v>10</v>
      </c>
      <c r="G53" s="134">
        <v>10</v>
      </c>
      <c r="H53" s="52">
        <f t="shared" ref="H53:H58" si="21">IF(ISBLANK(B53)," ",SUM(C53:G53))</f>
        <v>50</v>
      </c>
      <c r="I53" s="53">
        <f t="shared" ref="I53:I58" si="22">IF(H53=" ", " ",ROUNDUP(((H53/H$15)*40)+60,2))</f>
        <v>100</v>
      </c>
      <c r="J53" s="54"/>
      <c r="K53" s="134">
        <v>15</v>
      </c>
      <c r="L53" s="134">
        <v>15</v>
      </c>
      <c r="M53" s="134">
        <v>15</v>
      </c>
      <c r="N53" s="134">
        <v>10</v>
      </c>
      <c r="O53" s="134">
        <v>10</v>
      </c>
      <c r="P53" s="144"/>
      <c r="Q53" s="52">
        <f t="shared" ref="Q53:Q58" si="23">IF(ISBLANK(B53)," ",SUM(K53:P53))</f>
        <v>65</v>
      </c>
      <c r="R53" s="53">
        <f t="shared" ref="R53:R58" si="24">IF(Q53=" ", " ",ROUNDUP(((Q53/Q$15)*40)+60,2))</f>
        <v>86</v>
      </c>
      <c r="S53" s="54"/>
      <c r="T53" s="83">
        <v>25</v>
      </c>
      <c r="U53" s="52">
        <f t="shared" ref="U53:U58" si="25">IF(ISBLANK(B53)," ",SUM(T53:T53))</f>
        <v>25</v>
      </c>
      <c r="V53" s="53">
        <f t="shared" ref="V53:V58" si="26">IF(U53=" ", " ",ROUNDUP(((U53/U$15)*40)+60,2))</f>
        <v>76.67</v>
      </c>
      <c r="W53" s="54"/>
      <c r="X53" s="55">
        <f t="shared" ref="X53:X58" si="27">IF((((I53=" ")*AND(R53=" ")*AND(V53=" ")))," ",ROUND((I53*0.2+R53*0.6+V53*0.2),0))</f>
        <v>87</v>
      </c>
      <c r="Y53" s="1"/>
      <c r="AA53" t="s">
        <v>21</v>
      </c>
    </row>
    <row r="54" spans="1:27" ht="15" customHeight="1" x14ac:dyDescent="0.25">
      <c r="A54" s="135">
        <v>3</v>
      </c>
      <c r="B54" s="140" t="str">
        <f>IF(ISBLANK('CR Prelim'!B54)," ",'CR Prelim'!B54)</f>
        <v>CASULLA, RHEA ABIGAIL</v>
      </c>
      <c r="C54" s="134">
        <v>10</v>
      </c>
      <c r="D54" s="134">
        <v>10</v>
      </c>
      <c r="E54" s="134">
        <v>10</v>
      </c>
      <c r="F54" s="134">
        <v>10</v>
      </c>
      <c r="G54" s="134">
        <v>10</v>
      </c>
      <c r="H54" s="52">
        <f t="shared" si="21"/>
        <v>50</v>
      </c>
      <c r="I54" s="53">
        <f t="shared" si="22"/>
        <v>100</v>
      </c>
      <c r="J54" s="54"/>
      <c r="K54" s="134">
        <v>15</v>
      </c>
      <c r="L54" s="134">
        <v>15</v>
      </c>
      <c r="M54" s="134">
        <v>15</v>
      </c>
      <c r="N54" s="134">
        <v>15</v>
      </c>
      <c r="O54" s="134">
        <v>10</v>
      </c>
      <c r="P54" s="144"/>
      <c r="Q54" s="52">
        <f t="shared" si="23"/>
        <v>70</v>
      </c>
      <c r="R54" s="53">
        <f t="shared" si="24"/>
        <v>88</v>
      </c>
      <c r="S54" s="54"/>
      <c r="T54" s="113">
        <v>40</v>
      </c>
      <c r="U54" s="52">
        <f t="shared" si="25"/>
        <v>40</v>
      </c>
      <c r="V54" s="53">
        <f t="shared" si="26"/>
        <v>86.67</v>
      </c>
      <c r="W54" s="54"/>
      <c r="X54" s="55">
        <f t="shared" si="27"/>
        <v>90</v>
      </c>
      <c r="Y54" s="1"/>
    </row>
    <row r="55" spans="1:27" ht="15" customHeight="1" x14ac:dyDescent="0.25">
      <c r="A55" s="135">
        <v>4</v>
      </c>
      <c r="B55" s="133" t="str">
        <f>IF(ISBLANK('CR Prelim'!B55)," ",'CR Prelim'!B55)</f>
        <v>OPALLA, JHUNNA MARSHA A.</v>
      </c>
      <c r="C55" s="134">
        <v>10</v>
      </c>
      <c r="D55" s="134">
        <v>10</v>
      </c>
      <c r="E55" s="134">
        <v>10</v>
      </c>
      <c r="F55" s="134">
        <v>10</v>
      </c>
      <c r="G55" s="134">
        <v>10</v>
      </c>
      <c r="H55" s="52">
        <f t="shared" si="21"/>
        <v>50</v>
      </c>
      <c r="I55" s="53">
        <f t="shared" si="22"/>
        <v>100</v>
      </c>
      <c r="J55" s="54"/>
      <c r="K55" s="134">
        <v>15</v>
      </c>
      <c r="L55" s="134">
        <v>15</v>
      </c>
      <c r="M55" s="134">
        <v>15</v>
      </c>
      <c r="N55" s="134">
        <v>15</v>
      </c>
      <c r="O55" s="134">
        <v>10</v>
      </c>
      <c r="P55" s="144"/>
      <c r="Q55" s="52">
        <f t="shared" si="23"/>
        <v>70</v>
      </c>
      <c r="R55" s="53">
        <f t="shared" si="24"/>
        <v>88</v>
      </c>
      <c r="S55" s="54"/>
      <c r="T55" s="113">
        <v>40</v>
      </c>
      <c r="U55" s="52">
        <f t="shared" si="25"/>
        <v>40</v>
      </c>
      <c r="V55" s="53">
        <f t="shared" si="26"/>
        <v>86.67</v>
      </c>
      <c r="W55" s="54"/>
      <c r="X55" s="55">
        <f t="shared" si="27"/>
        <v>90</v>
      </c>
      <c r="Y55" s="1"/>
      <c r="Z55" s="4"/>
    </row>
    <row r="56" spans="1:27" ht="15" customHeight="1" x14ac:dyDescent="0.25">
      <c r="A56" s="135">
        <v>5</v>
      </c>
      <c r="B56" s="133" t="str">
        <f>IF(ISBLANK('CR Prelim'!B56)," ",'CR Prelim'!B56)</f>
        <v>RANQUE, MISSY MAY V.</v>
      </c>
      <c r="C56" s="134">
        <v>10</v>
      </c>
      <c r="D56" s="134">
        <v>10</v>
      </c>
      <c r="E56" s="134">
        <v>10</v>
      </c>
      <c r="F56" s="134">
        <v>10</v>
      </c>
      <c r="G56" s="134">
        <v>10</v>
      </c>
      <c r="H56" s="52">
        <f t="shared" si="21"/>
        <v>50</v>
      </c>
      <c r="I56" s="53">
        <f t="shared" si="22"/>
        <v>100</v>
      </c>
      <c r="J56" s="54"/>
      <c r="K56" s="134">
        <v>15</v>
      </c>
      <c r="L56" s="134">
        <v>15</v>
      </c>
      <c r="M56" s="134">
        <v>15</v>
      </c>
      <c r="N56" s="134">
        <v>15</v>
      </c>
      <c r="O56" s="134">
        <v>10</v>
      </c>
      <c r="P56" s="144"/>
      <c r="Q56" s="52">
        <f t="shared" si="23"/>
        <v>70</v>
      </c>
      <c r="R56" s="53">
        <f t="shared" si="24"/>
        <v>88</v>
      </c>
      <c r="S56" s="54"/>
      <c r="T56" s="113">
        <v>40</v>
      </c>
      <c r="U56" s="52">
        <f t="shared" si="25"/>
        <v>40</v>
      </c>
      <c r="V56" s="53">
        <f t="shared" si="26"/>
        <v>86.67</v>
      </c>
      <c r="W56" s="54"/>
      <c r="X56" s="55">
        <f t="shared" si="27"/>
        <v>90</v>
      </c>
      <c r="Y56" s="1"/>
      <c r="Z56" s="5"/>
    </row>
    <row r="57" spans="1:27" ht="15" customHeight="1" x14ac:dyDescent="0.25">
      <c r="A57" s="135">
        <v>6</v>
      </c>
      <c r="B57" s="133" t="str">
        <f>IF(ISBLANK('CR Prelim'!B57)," ",'CR Prelim'!B57)</f>
        <v>ROBLE, JHOANNE S.</v>
      </c>
      <c r="C57" s="134">
        <v>10</v>
      </c>
      <c r="D57" s="134">
        <v>10</v>
      </c>
      <c r="E57" s="134">
        <v>10</v>
      </c>
      <c r="F57" s="134">
        <v>10</v>
      </c>
      <c r="G57" s="134">
        <v>10</v>
      </c>
      <c r="H57" s="52">
        <f t="shared" si="21"/>
        <v>50</v>
      </c>
      <c r="I57" s="53">
        <f t="shared" si="22"/>
        <v>100</v>
      </c>
      <c r="J57" s="54"/>
      <c r="K57" s="134">
        <v>15</v>
      </c>
      <c r="L57" s="134">
        <v>15</v>
      </c>
      <c r="M57" s="134">
        <v>15</v>
      </c>
      <c r="N57" s="134">
        <v>15</v>
      </c>
      <c r="O57" s="134">
        <v>15</v>
      </c>
      <c r="P57" s="144"/>
      <c r="Q57" s="52">
        <f t="shared" si="23"/>
        <v>75</v>
      </c>
      <c r="R57" s="53">
        <f t="shared" si="24"/>
        <v>90</v>
      </c>
      <c r="S57" s="54"/>
      <c r="T57" s="113">
        <v>45</v>
      </c>
      <c r="U57" s="52">
        <f t="shared" si="25"/>
        <v>45</v>
      </c>
      <c r="V57" s="53">
        <f t="shared" si="26"/>
        <v>90</v>
      </c>
      <c r="W57" s="54"/>
      <c r="X57" s="55">
        <f t="shared" si="27"/>
        <v>92</v>
      </c>
      <c r="Y57" s="1"/>
      <c r="Z57" s="4"/>
    </row>
    <row r="58" spans="1:27" ht="15" customHeight="1" x14ac:dyDescent="0.25">
      <c r="A58" s="95"/>
      <c r="B58" s="133" t="str">
        <f>IF(ISBLANK('CR Prelim'!B58)," ",'CR Prelim'!B58)</f>
        <v>ALBARRACIN, JANNYROSE B.</v>
      </c>
      <c r="C58" s="134">
        <v>10</v>
      </c>
      <c r="D58" s="134">
        <v>10</v>
      </c>
      <c r="E58" s="134">
        <v>10</v>
      </c>
      <c r="F58" s="134">
        <v>10</v>
      </c>
      <c r="G58" s="134">
        <v>5</v>
      </c>
      <c r="H58" s="52">
        <f t="shared" si="21"/>
        <v>45</v>
      </c>
      <c r="I58" s="53">
        <f t="shared" si="22"/>
        <v>96</v>
      </c>
      <c r="J58" s="54"/>
      <c r="K58" s="134">
        <v>10</v>
      </c>
      <c r="L58" s="134">
        <v>10</v>
      </c>
      <c r="M58" s="134">
        <v>5</v>
      </c>
      <c r="N58" s="134">
        <v>5</v>
      </c>
      <c r="O58" s="134">
        <v>5</v>
      </c>
      <c r="P58" s="144"/>
      <c r="Q58" s="52">
        <f t="shared" si="23"/>
        <v>35</v>
      </c>
      <c r="R58" s="53">
        <f t="shared" si="24"/>
        <v>74</v>
      </c>
      <c r="S58" s="54"/>
      <c r="T58" s="113">
        <v>30</v>
      </c>
      <c r="U58" s="52">
        <f t="shared" si="25"/>
        <v>30</v>
      </c>
      <c r="V58" s="53">
        <f t="shared" si="26"/>
        <v>80</v>
      </c>
      <c r="W58" s="54"/>
      <c r="X58" s="55">
        <f t="shared" si="27"/>
        <v>80</v>
      </c>
      <c r="Y58" s="1"/>
      <c r="Z58" s="4"/>
    </row>
    <row r="59" spans="1:27" ht="17" customHeight="1" x14ac:dyDescent="0.2">
      <c r="A59" s="95"/>
      <c r="B59" s="133" t="str">
        <f>IF(ISBLANK('CR Prelim'!B59)," ",'CR Prelim'!B59)</f>
        <v>ELIOT, CELAND TEDDISON M.</v>
      </c>
      <c r="C59" s="134">
        <v>10</v>
      </c>
      <c r="D59" s="134">
        <v>10</v>
      </c>
      <c r="E59" s="134">
        <v>10</v>
      </c>
      <c r="F59" s="134">
        <v>10</v>
      </c>
      <c r="G59" s="134">
        <v>5</v>
      </c>
      <c r="H59" s="52">
        <f t="shared" ref="H59" si="28">IF(ISBLANK(B59)," ",SUM(C59:G59))</f>
        <v>45</v>
      </c>
      <c r="I59" s="53">
        <f t="shared" ref="I59" si="29">IF(H59=" ", " ",ROUNDUP(((H59/H$15)*40)+60,2))</f>
        <v>96</v>
      </c>
      <c r="J59" s="54"/>
      <c r="K59" s="134">
        <v>10</v>
      </c>
      <c r="L59" s="134">
        <v>10</v>
      </c>
      <c r="M59" s="134">
        <v>5</v>
      </c>
      <c r="N59" s="134">
        <v>5</v>
      </c>
      <c r="O59" s="134">
        <v>5</v>
      </c>
      <c r="P59" s="144"/>
      <c r="Q59" s="52">
        <f t="shared" ref="Q59" si="30">IF(ISBLANK(B59)," ",SUM(K59:P59))</f>
        <v>35</v>
      </c>
      <c r="R59" s="53">
        <f t="shared" ref="R59" si="31">IF(Q59=" ", " ",ROUNDUP(((Q59/Q$15)*40)+60,2))</f>
        <v>74</v>
      </c>
      <c r="S59" s="54"/>
      <c r="T59" s="113">
        <v>30</v>
      </c>
      <c r="U59" s="52">
        <f t="shared" ref="U59" si="32">IF(ISBLANK(B59)," ",SUM(T59:T59))</f>
        <v>30</v>
      </c>
      <c r="V59" s="53">
        <f t="shared" ref="V59" si="33">IF(U59=" ", " ",ROUNDUP(((U59/U$15)*40)+60,2))</f>
        <v>80</v>
      </c>
      <c r="W59" s="54"/>
      <c r="X59" s="55">
        <f t="shared" ref="X59" si="34">IF((((I59=" ")*AND(R59=" ")*AND(V59=" ")))," ",ROUND((I59*0.2+R59*0.6+V59*0.2),0))</f>
        <v>80</v>
      </c>
    </row>
    <row r="60" spans="1:27" ht="16" x14ac:dyDescent="0.2">
      <c r="A60" s="79"/>
      <c r="B60" s="78"/>
      <c r="C60" s="3"/>
      <c r="D60" s="3"/>
      <c r="E60" s="3"/>
      <c r="F60" s="3"/>
      <c r="G60" s="3"/>
      <c r="H60" s="3"/>
      <c r="I60" s="3"/>
      <c r="K60" s="3"/>
      <c r="L60" s="3"/>
      <c r="M60" s="84" t="s">
        <v>5</v>
      </c>
      <c r="N60" s="84"/>
      <c r="O60" s="84"/>
      <c r="P60" s="84"/>
      <c r="R60" s="3"/>
      <c r="S60" s="3"/>
      <c r="X60" s="80"/>
    </row>
    <row r="61" spans="1:27" ht="16" x14ac:dyDescent="0.2">
      <c r="A61" s="79"/>
      <c r="B61" s="78"/>
      <c r="C61" s="3"/>
      <c r="D61" s="3"/>
      <c r="E61" s="3"/>
      <c r="F61" s="3"/>
      <c r="G61" s="3"/>
      <c r="H61" s="3"/>
      <c r="I61" s="3"/>
      <c r="K61" s="3"/>
      <c r="L61" s="3"/>
      <c r="M61" s="84" t="s">
        <v>4</v>
      </c>
      <c r="N61" s="84"/>
      <c r="O61" s="84"/>
      <c r="P61" s="84"/>
      <c r="R61" s="3"/>
      <c r="S61" s="3"/>
      <c r="X61" s="80"/>
    </row>
    <row r="62" spans="1:27" ht="16" x14ac:dyDescent="0.2">
      <c r="A62" s="79"/>
      <c r="B62" s="78"/>
      <c r="C62" s="3"/>
      <c r="D62" s="3"/>
      <c r="E62" s="3"/>
      <c r="F62" s="3"/>
      <c r="G62" s="3"/>
      <c r="H62" s="3"/>
      <c r="I62" s="3"/>
      <c r="K62" s="3"/>
      <c r="L62" s="3"/>
      <c r="M62" s="84" t="s">
        <v>6</v>
      </c>
      <c r="N62" s="84"/>
      <c r="O62" s="84"/>
      <c r="P62" s="84"/>
      <c r="R62" s="3"/>
      <c r="S62" s="3"/>
      <c r="X62" s="80"/>
    </row>
    <row r="63" spans="1:27" x14ac:dyDescent="0.2">
      <c r="A63" s="79"/>
      <c r="B63" s="78"/>
      <c r="C63" s="3"/>
      <c r="D63" s="3"/>
      <c r="E63" s="3"/>
      <c r="F63" s="3"/>
      <c r="G63" s="3"/>
      <c r="H63" s="3"/>
      <c r="I63" s="3"/>
      <c r="K63" s="3"/>
      <c r="L63" s="3"/>
      <c r="M63" s="3"/>
      <c r="N63" s="3"/>
      <c r="O63" s="3"/>
      <c r="P63" s="3"/>
      <c r="Q63" s="3"/>
      <c r="R63" s="3"/>
      <c r="S63" s="3"/>
      <c r="T63" s="3"/>
      <c r="U63" s="3"/>
      <c r="V63" s="3"/>
      <c r="W63" s="3"/>
      <c r="X63" s="81"/>
    </row>
    <row r="64" spans="1:27" x14ac:dyDescent="0.2">
      <c r="A64" s="79"/>
      <c r="B64" s="78"/>
      <c r="C64" s="3"/>
      <c r="D64" s="3"/>
      <c r="E64" s="3"/>
      <c r="F64" s="3"/>
      <c r="G64" s="3"/>
      <c r="H64" s="3"/>
      <c r="I64" s="3"/>
      <c r="K64" s="3"/>
      <c r="L64" s="3"/>
      <c r="M64" s="3"/>
      <c r="N64" s="3"/>
      <c r="O64" s="3"/>
      <c r="P64" s="3"/>
      <c r="Q64" s="3"/>
      <c r="R64" s="3"/>
      <c r="S64" s="3"/>
      <c r="T64" s="3"/>
      <c r="U64" s="3"/>
      <c r="V64" s="3"/>
      <c r="W64" s="3"/>
      <c r="X64" s="81"/>
    </row>
    <row r="65" spans="1:24" x14ac:dyDescent="0.2">
      <c r="A65" s="79"/>
      <c r="B65" s="78"/>
      <c r="C65" s="3"/>
      <c r="D65" s="3"/>
      <c r="E65" s="3"/>
      <c r="F65" s="3"/>
      <c r="G65" s="3"/>
      <c r="H65" s="3"/>
      <c r="I65" s="3"/>
      <c r="K65" s="3"/>
      <c r="L65" s="3"/>
      <c r="M65" s="3"/>
      <c r="N65" s="3"/>
      <c r="O65" s="3"/>
      <c r="P65" s="3"/>
      <c r="Q65" s="3"/>
      <c r="R65" s="3"/>
      <c r="S65" s="3"/>
      <c r="T65" s="3"/>
      <c r="U65" s="3"/>
      <c r="V65" s="3"/>
      <c r="W65" s="3"/>
      <c r="X65" s="81"/>
    </row>
    <row r="66" spans="1:24" x14ac:dyDescent="0.2">
      <c r="A66" s="79"/>
      <c r="B66" s="78"/>
      <c r="C66" s="3"/>
      <c r="D66" s="3"/>
      <c r="E66" s="3"/>
      <c r="F66" s="3"/>
      <c r="G66" s="3"/>
      <c r="H66" s="3"/>
      <c r="I66" s="3"/>
      <c r="K66" s="3"/>
      <c r="L66" s="3"/>
      <c r="M66" s="3"/>
      <c r="N66" s="3"/>
      <c r="O66" s="3"/>
      <c r="P66" s="3"/>
      <c r="Q66" s="3"/>
      <c r="R66" s="3"/>
      <c r="S66" s="3"/>
      <c r="T66" s="3"/>
      <c r="U66" s="3"/>
      <c r="V66" s="3"/>
      <c r="W66" s="3"/>
      <c r="X66" s="81"/>
    </row>
    <row r="67" spans="1:24" x14ac:dyDescent="0.2">
      <c r="A67" s="79"/>
      <c r="B67" s="78"/>
      <c r="C67" s="3"/>
      <c r="D67" s="3"/>
      <c r="E67" s="3"/>
      <c r="F67" s="3"/>
      <c r="G67" s="3"/>
      <c r="H67" s="3"/>
      <c r="I67" s="3"/>
      <c r="K67" s="3"/>
      <c r="L67" s="3"/>
      <c r="M67" s="3"/>
      <c r="N67" s="3"/>
      <c r="O67" s="3"/>
      <c r="P67" s="3"/>
      <c r="Q67" s="3"/>
      <c r="R67" s="3"/>
      <c r="S67" s="3"/>
      <c r="T67" s="3"/>
      <c r="U67" s="3"/>
      <c r="V67" s="3"/>
      <c r="W67" s="3"/>
      <c r="X67" s="81"/>
    </row>
    <row r="68" spans="1:24" x14ac:dyDescent="0.2">
      <c r="A68" s="79"/>
      <c r="B68" s="78"/>
      <c r="C68" s="3"/>
      <c r="D68" s="3"/>
      <c r="E68" s="3"/>
      <c r="F68" s="3"/>
      <c r="G68" s="3"/>
      <c r="H68" s="3"/>
      <c r="I68" s="3"/>
      <c r="K68" s="3"/>
      <c r="L68" s="3"/>
      <c r="M68" s="3"/>
      <c r="N68" s="3"/>
      <c r="O68" s="3"/>
      <c r="P68" s="3"/>
      <c r="Q68" s="3"/>
      <c r="R68" s="3"/>
      <c r="S68" s="3"/>
      <c r="T68" s="3"/>
      <c r="U68" s="3"/>
      <c r="V68" s="3"/>
      <c r="W68" s="3"/>
      <c r="X68" s="81"/>
    </row>
    <row r="69" spans="1:24" x14ac:dyDescent="0.2">
      <c r="A69" s="79"/>
      <c r="B69" s="78"/>
      <c r="C69" s="3"/>
      <c r="D69" s="3"/>
      <c r="E69" s="3"/>
      <c r="F69" s="3"/>
      <c r="G69" s="3"/>
      <c r="H69" s="3"/>
      <c r="I69" s="3"/>
      <c r="K69" s="3"/>
      <c r="L69" s="3"/>
      <c r="M69" s="3"/>
      <c r="N69" s="3"/>
      <c r="O69" s="3"/>
      <c r="P69" s="3"/>
      <c r="Q69" s="3"/>
      <c r="R69" s="3"/>
      <c r="S69" s="3"/>
      <c r="T69" s="3"/>
      <c r="U69" s="3"/>
      <c r="V69" s="3"/>
      <c r="W69" s="3"/>
      <c r="X69" s="81"/>
    </row>
    <row r="70" spans="1:24" x14ac:dyDescent="0.2">
      <c r="A70" s="79"/>
      <c r="B70" s="78"/>
      <c r="C70" s="3"/>
      <c r="D70" s="3"/>
      <c r="E70" s="3"/>
      <c r="F70" s="3"/>
      <c r="G70" s="3"/>
      <c r="H70" s="3"/>
      <c r="I70" s="3"/>
      <c r="K70" s="3"/>
      <c r="L70" s="3"/>
      <c r="M70" s="3"/>
      <c r="N70" s="3"/>
      <c r="O70" s="3"/>
      <c r="P70" s="3"/>
      <c r="Q70" s="3"/>
      <c r="R70" s="3"/>
      <c r="S70" s="3"/>
      <c r="T70" s="3"/>
      <c r="U70" s="3"/>
      <c r="V70" s="3"/>
      <c r="W70" s="3"/>
      <c r="X70" s="81"/>
    </row>
    <row r="71" spans="1:24" x14ac:dyDescent="0.2">
      <c r="A71" s="79"/>
      <c r="B71" s="78"/>
      <c r="C71" s="3"/>
      <c r="D71" s="3"/>
      <c r="E71" s="3"/>
      <c r="F71" s="3"/>
      <c r="G71" s="3"/>
      <c r="H71" s="3"/>
      <c r="I71" s="3"/>
      <c r="K71" s="3"/>
      <c r="L71" s="3"/>
      <c r="M71" s="3"/>
      <c r="N71" s="3"/>
      <c r="O71" s="3"/>
      <c r="P71" s="3"/>
      <c r="Q71" s="3"/>
      <c r="R71" s="3"/>
      <c r="S71" s="3"/>
      <c r="T71" s="3"/>
      <c r="U71" s="3"/>
      <c r="V71" s="3"/>
      <c r="W71" s="3"/>
      <c r="X71" s="81"/>
    </row>
    <row r="72" spans="1:24" x14ac:dyDescent="0.2">
      <c r="A72" s="79"/>
      <c r="B72" s="78"/>
      <c r="C72" s="3"/>
      <c r="D72" s="3"/>
      <c r="E72" s="3"/>
      <c r="F72" s="3"/>
      <c r="G72" s="3"/>
      <c r="H72" s="3"/>
      <c r="I72" s="3"/>
      <c r="K72" s="3"/>
      <c r="L72" s="3"/>
      <c r="M72" s="3"/>
      <c r="N72" s="3"/>
      <c r="O72" s="3"/>
      <c r="P72" s="3"/>
      <c r="Q72" s="3"/>
      <c r="R72" s="3"/>
      <c r="S72" s="3"/>
      <c r="T72" s="3"/>
      <c r="U72" s="3"/>
      <c r="V72" s="3"/>
      <c r="W72" s="3"/>
      <c r="X72" s="81"/>
    </row>
    <row r="73" spans="1:24" x14ac:dyDescent="0.2">
      <c r="A73" s="79"/>
      <c r="B73" s="78"/>
      <c r="C73" s="3"/>
      <c r="D73" s="3"/>
      <c r="E73" s="3"/>
      <c r="F73" s="3"/>
      <c r="G73" s="3"/>
      <c r="H73" s="3"/>
      <c r="I73" s="3"/>
      <c r="K73" s="3"/>
      <c r="L73" s="3"/>
      <c r="M73" s="3"/>
      <c r="N73" s="3"/>
      <c r="O73" s="3"/>
      <c r="P73" s="3"/>
      <c r="Q73" s="3"/>
      <c r="R73" s="3"/>
      <c r="S73" s="3"/>
      <c r="T73" s="3"/>
      <c r="U73" s="3"/>
      <c r="V73" s="3"/>
      <c r="W73" s="3"/>
      <c r="X73" s="81"/>
    </row>
    <row r="74" spans="1:24" x14ac:dyDescent="0.2">
      <c r="A74" s="79"/>
      <c r="B74" s="78"/>
      <c r="C74" s="3"/>
      <c r="D74" s="3"/>
      <c r="E74" s="3"/>
      <c r="F74" s="3"/>
      <c r="G74" s="3"/>
      <c r="H74" s="3"/>
      <c r="I74" s="3"/>
      <c r="K74" s="3"/>
      <c r="L74" s="3"/>
      <c r="M74" s="3"/>
      <c r="N74" s="3"/>
      <c r="O74" s="3"/>
      <c r="P74" s="3"/>
      <c r="Q74" s="3"/>
      <c r="R74" s="3"/>
      <c r="S74" s="3"/>
      <c r="T74" s="3"/>
      <c r="U74" s="3"/>
      <c r="V74" s="3"/>
      <c r="W74" s="3"/>
      <c r="X74" s="81"/>
    </row>
    <row r="75" spans="1:24" x14ac:dyDescent="0.2">
      <c r="A75" s="79"/>
      <c r="B75" s="78"/>
      <c r="C75" s="3"/>
      <c r="D75" s="3"/>
      <c r="E75" s="3"/>
      <c r="F75" s="3"/>
      <c r="G75" s="3"/>
      <c r="H75" s="3"/>
      <c r="I75" s="3"/>
      <c r="K75" s="3"/>
      <c r="L75" s="3"/>
      <c r="M75" s="3"/>
      <c r="N75" s="3"/>
      <c r="O75" s="3"/>
      <c r="P75" s="3"/>
      <c r="Q75" s="3"/>
      <c r="R75" s="3"/>
      <c r="S75" s="3"/>
      <c r="T75" s="3"/>
      <c r="U75" s="3"/>
      <c r="V75" s="3"/>
      <c r="W75" s="3"/>
      <c r="X75" s="81"/>
    </row>
    <row r="76" spans="1:24" x14ac:dyDescent="0.2">
      <c r="A76" s="79"/>
      <c r="B76" s="78"/>
      <c r="C76" s="3"/>
      <c r="D76" s="3"/>
      <c r="E76" s="3"/>
      <c r="F76" s="3"/>
      <c r="G76" s="3"/>
      <c r="H76" s="3"/>
      <c r="I76" s="3"/>
      <c r="K76" s="3"/>
      <c r="L76" s="3"/>
      <c r="M76" s="3"/>
      <c r="N76" s="3"/>
      <c r="O76" s="3"/>
      <c r="P76" s="3"/>
      <c r="Q76" s="3"/>
      <c r="R76" s="3"/>
      <c r="S76" s="3"/>
      <c r="T76" s="3"/>
      <c r="U76" s="3"/>
      <c r="V76" s="3"/>
      <c r="W76" s="3"/>
      <c r="X76" s="81"/>
    </row>
    <row r="77" spans="1:24" x14ac:dyDescent="0.2">
      <c r="A77" s="79"/>
      <c r="B77" s="78"/>
      <c r="C77" s="3"/>
      <c r="D77" s="3"/>
      <c r="E77" s="3"/>
      <c r="F77" s="3"/>
      <c r="G77" s="3"/>
      <c r="H77" s="3"/>
      <c r="I77" s="3"/>
      <c r="K77" s="3"/>
      <c r="L77" s="3"/>
      <c r="M77" s="3"/>
      <c r="N77" s="3"/>
      <c r="O77" s="3"/>
      <c r="P77" s="3"/>
      <c r="Q77" s="3"/>
      <c r="R77" s="3"/>
      <c r="S77" s="3"/>
      <c r="T77" s="3"/>
      <c r="U77" s="3"/>
      <c r="V77" s="3"/>
      <c r="W77" s="3"/>
      <c r="X77" s="81"/>
    </row>
    <row r="78" spans="1:24" x14ac:dyDescent="0.2">
      <c r="A78" s="79"/>
      <c r="B78" s="78"/>
      <c r="C78" s="3"/>
      <c r="D78" s="3"/>
      <c r="E78" s="3"/>
      <c r="F78" s="3"/>
      <c r="G78" s="3"/>
      <c r="H78" s="3"/>
      <c r="I78" s="3"/>
      <c r="K78" s="3"/>
      <c r="L78" s="3"/>
      <c r="M78" s="3"/>
      <c r="N78" s="3"/>
      <c r="O78" s="3"/>
      <c r="P78" s="3"/>
      <c r="Q78" s="3"/>
      <c r="R78" s="3"/>
      <c r="S78" s="3"/>
      <c r="T78" s="3"/>
      <c r="U78" s="3"/>
      <c r="V78" s="3"/>
      <c r="W78" s="3"/>
      <c r="X78" s="81"/>
    </row>
    <row r="79" spans="1:24" x14ac:dyDescent="0.2">
      <c r="A79" s="79"/>
      <c r="B79" s="78"/>
      <c r="C79" s="3"/>
      <c r="D79" s="3"/>
      <c r="E79" s="3"/>
      <c r="F79" s="3"/>
      <c r="G79" s="3"/>
      <c r="H79" s="3"/>
      <c r="I79" s="3"/>
      <c r="K79" s="3"/>
      <c r="L79" s="3"/>
      <c r="M79" s="3"/>
      <c r="N79" s="3"/>
      <c r="O79" s="3"/>
      <c r="P79" s="3"/>
      <c r="Q79" s="3"/>
      <c r="R79" s="3"/>
      <c r="S79" s="3"/>
      <c r="T79" s="3"/>
      <c r="U79" s="3"/>
      <c r="V79" s="3"/>
      <c r="W79" s="3"/>
      <c r="X79" s="81"/>
    </row>
    <row r="80" spans="1:24" x14ac:dyDescent="0.2">
      <c r="A80" s="79"/>
      <c r="B80" s="78"/>
      <c r="C80" s="3"/>
      <c r="D80" s="3"/>
      <c r="E80" s="3"/>
      <c r="F80" s="3"/>
      <c r="G80" s="3"/>
      <c r="H80" s="3"/>
      <c r="I80" s="3"/>
      <c r="K80" s="3"/>
      <c r="L80" s="3"/>
      <c r="M80" s="3"/>
      <c r="N80" s="3"/>
      <c r="O80" s="3"/>
      <c r="P80" s="3"/>
      <c r="Q80" s="3"/>
      <c r="R80" s="3"/>
      <c r="S80" s="3"/>
      <c r="T80" s="3"/>
      <c r="U80" s="3"/>
      <c r="V80" s="3"/>
      <c r="W80" s="3"/>
      <c r="X80" s="81"/>
    </row>
    <row r="81" spans="1:24" x14ac:dyDescent="0.2">
      <c r="A81" s="79"/>
      <c r="B81" s="78"/>
      <c r="C81" s="3"/>
      <c r="D81" s="3"/>
      <c r="E81" s="3"/>
      <c r="F81" s="3"/>
      <c r="G81" s="3"/>
      <c r="H81" s="3"/>
      <c r="I81" s="3"/>
      <c r="K81" s="3"/>
      <c r="L81" s="3"/>
      <c r="M81" s="3"/>
      <c r="N81" s="3"/>
      <c r="O81" s="3"/>
      <c r="P81" s="3"/>
      <c r="Q81" s="3"/>
      <c r="R81" s="3"/>
      <c r="S81" s="3"/>
      <c r="T81" s="3"/>
      <c r="U81" s="3"/>
      <c r="V81" s="3"/>
      <c r="W81" s="3"/>
      <c r="X81" s="81"/>
    </row>
    <row r="82" spans="1:24" x14ac:dyDescent="0.2">
      <c r="A82" s="79"/>
      <c r="B82" s="78"/>
      <c r="C82" s="3"/>
      <c r="D82" s="3"/>
      <c r="E82" s="3"/>
      <c r="F82" s="3"/>
      <c r="G82" s="3"/>
      <c r="H82" s="3"/>
      <c r="I82" s="3"/>
      <c r="K82" s="3"/>
      <c r="L82" s="3"/>
      <c r="M82" s="3"/>
      <c r="N82" s="3"/>
      <c r="O82" s="3"/>
      <c r="P82" s="3"/>
      <c r="Q82" s="3"/>
      <c r="R82" s="3"/>
      <c r="S82" s="3"/>
      <c r="T82" s="3"/>
      <c r="U82" s="3"/>
      <c r="V82" s="3"/>
      <c r="W82" s="3"/>
      <c r="X82" s="81"/>
    </row>
    <row r="83" spans="1:24" x14ac:dyDescent="0.2">
      <c r="A83" s="79"/>
      <c r="B83" s="78"/>
      <c r="C83" s="3"/>
      <c r="D83" s="3"/>
      <c r="E83" s="3"/>
      <c r="F83" s="3"/>
      <c r="G83" s="3"/>
      <c r="H83" s="3"/>
      <c r="I83" s="3"/>
      <c r="K83" s="3"/>
      <c r="L83" s="3"/>
      <c r="M83" s="3"/>
      <c r="N83" s="3"/>
      <c r="O83" s="3"/>
      <c r="P83" s="3"/>
      <c r="Q83" s="3"/>
      <c r="R83" s="3"/>
      <c r="S83" s="3"/>
      <c r="T83" s="3"/>
      <c r="U83" s="3"/>
      <c r="V83" s="3"/>
      <c r="W83" s="3"/>
      <c r="X83" s="81"/>
    </row>
    <row r="84" spans="1:24" x14ac:dyDescent="0.2">
      <c r="A84" s="79"/>
      <c r="B84" s="78"/>
      <c r="C84" s="3"/>
      <c r="D84" s="3"/>
      <c r="E84" s="3"/>
      <c r="F84" s="3"/>
      <c r="G84" s="3"/>
      <c r="H84" s="3"/>
      <c r="I84" s="3"/>
      <c r="K84" s="3"/>
      <c r="L84" s="3"/>
      <c r="M84" s="3"/>
      <c r="N84" s="3"/>
      <c r="O84" s="3"/>
      <c r="P84" s="3"/>
      <c r="Q84" s="3"/>
      <c r="R84" s="3"/>
      <c r="S84" s="3"/>
      <c r="T84" s="3"/>
      <c r="U84" s="3"/>
      <c r="V84" s="3"/>
      <c r="W84" s="3"/>
      <c r="X84" s="81"/>
    </row>
    <row r="85" spans="1:24" x14ac:dyDescent="0.2">
      <c r="A85" s="79"/>
      <c r="B85" s="78"/>
      <c r="C85" s="3"/>
      <c r="D85" s="3"/>
      <c r="E85" s="3"/>
      <c r="F85" s="3"/>
      <c r="G85" s="3"/>
      <c r="H85" s="3"/>
      <c r="I85" s="3"/>
      <c r="K85" s="3"/>
      <c r="L85" s="3"/>
      <c r="M85" s="3"/>
      <c r="N85" s="3"/>
      <c r="O85" s="3"/>
      <c r="P85" s="3"/>
      <c r="Q85" s="3"/>
      <c r="R85" s="3"/>
      <c r="S85" s="3"/>
      <c r="T85" s="3"/>
      <c r="U85" s="3"/>
      <c r="V85" s="3"/>
      <c r="W85" s="3"/>
      <c r="X85" s="81"/>
    </row>
    <row r="86" spans="1:24" x14ac:dyDescent="0.2">
      <c r="A86" s="79"/>
      <c r="B86" s="78"/>
      <c r="C86" s="3"/>
      <c r="D86" s="3"/>
      <c r="E86" s="3"/>
      <c r="F86" s="3"/>
      <c r="G86" s="3"/>
      <c r="H86" s="3"/>
      <c r="I86" s="3"/>
      <c r="K86" s="3"/>
      <c r="L86" s="3"/>
      <c r="M86" s="3"/>
      <c r="N86" s="3"/>
      <c r="O86" s="3"/>
      <c r="P86" s="3"/>
      <c r="Q86" s="3"/>
      <c r="R86" s="3"/>
      <c r="S86" s="3"/>
      <c r="T86" s="3"/>
      <c r="U86" s="3"/>
      <c r="V86" s="3"/>
      <c r="W86" s="3"/>
      <c r="X86" s="81"/>
    </row>
    <row r="87" spans="1:24" x14ac:dyDescent="0.2">
      <c r="A87" s="79"/>
      <c r="B87" s="78"/>
      <c r="K87" s="3"/>
      <c r="L87" s="3"/>
      <c r="M87" s="3"/>
      <c r="N87" s="3"/>
      <c r="O87" s="3"/>
      <c r="P87" s="3"/>
      <c r="Q87" s="3"/>
      <c r="R87" s="3"/>
      <c r="S87" s="3"/>
      <c r="T87" s="3"/>
      <c r="U87" s="3"/>
      <c r="V87" s="3"/>
      <c r="W87" s="3"/>
      <c r="X87" s="81"/>
    </row>
    <row r="88" spans="1:24" x14ac:dyDescent="0.2">
      <c r="A88" s="79"/>
      <c r="B88" s="78"/>
      <c r="K88" s="3"/>
      <c r="L88" s="3"/>
      <c r="M88" s="3"/>
      <c r="N88" s="3"/>
      <c r="O88" s="3"/>
      <c r="P88" s="3"/>
      <c r="Q88" s="3"/>
      <c r="R88" s="3"/>
      <c r="S88" s="3"/>
      <c r="T88" s="3"/>
      <c r="U88" s="3"/>
      <c r="V88" s="3"/>
      <c r="W88" s="3"/>
      <c r="X88" s="81"/>
    </row>
    <row r="89" spans="1:24" x14ac:dyDescent="0.2">
      <c r="A89" s="79"/>
      <c r="B89" s="78"/>
      <c r="K89" s="3"/>
      <c r="L89" s="3"/>
      <c r="M89" s="3"/>
      <c r="N89" s="3"/>
      <c r="O89" s="3"/>
      <c r="P89" s="3"/>
      <c r="Q89" s="3"/>
      <c r="R89" s="3"/>
      <c r="S89" s="3"/>
      <c r="T89" s="3"/>
      <c r="U89" s="3"/>
      <c r="V89" s="3"/>
      <c r="W89" s="3"/>
      <c r="X89" s="81"/>
    </row>
    <row r="90" spans="1:24" x14ac:dyDescent="0.2">
      <c r="A90" s="79"/>
      <c r="B90" s="79"/>
      <c r="K90" s="3"/>
      <c r="L90" s="3"/>
      <c r="M90" s="3"/>
      <c r="N90" s="3"/>
      <c r="O90" s="3"/>
      <c r="P90" s="3"/>
      <c r="Q90" s="3"/>
      <c r="R90" s="3"/>
      <c r="S90" s="3"/>
      <c r="T90" s="3"/>
      <c r="U90" s="3"/>
      <c r="V90" s="3"/>
      <c r="W90" s="3"/>
      <c r="X90" s="81"/>
    </row>
    <row r="91" spans="1:24" x14ac:dyDescent="0.2">
      <c r="A91" s="79"/>
      <c r="B91" s="79"/>
      <c r="K91" s="3"/>
      <c r="L91" s="3"/>
      <c r="M91" s="3"/>
      <c r="N91" s="3"/>
      <c r="O91" s="3"/>
      <c r="P91" s="3"/>
      <c r="Q91" s="3"/>
      <c r="R91" s="3"/>
      <c r="S91" s="3"/>
      <c r="T91" s="3"/>
      <c r="U91" s="3"/>
      <c r="V91" s="3"/>
      <c r="W91" s="3"/>
      <c r="X91" s="81"/>
    </row>
    <row r="92" spans="1:24" x14ac:dyDescent="0.2">
      <c r="A92" s="79"/>
      <c r="B92" s="79"/>
      <c r="K92" s="3"/>
      <c r="L92" s="3"/>
      <c r="M92" s="3"/>
      <c r="N92" s="3"/>
      <c r="O92" s="3"/>
      <c r="P92" s="3"/>
      <c r="Q92" s="3"/>
      <c r="R92" s="3"/>
      <c r="S92" s="3"/>
      <c r="T92" s="3"/>
      <c r="U92" s="3"/>
      <c r="V92" s="3"/>
      <c r="W92" s="3"/>
      <c r="X92" s="81"/>
    </row>
    <row r="93" spans="1:24" x14ac:dyDescent="0.2">
      <c r="A93" s="79"/>
      <c r="B93" s="79"/>
      <c r="K93" s="3"/>
      <c r="L93" s="3"/>
      <c r="M93" s="3"/>
      <c r="N93" s="3"/>
      <c r="O93" s="3"/>
      <c r="P93" s="3"/>
      <c r="Q93" s="3"/>
      <c r="R93" s="3"/>
      <c r="S93" s="3"/>
      <c r="T93" s="3"/>
      <c r="U93" s="3"/>
      <c r="V93" s="3"/>
      <c r="W93" s="3"/>
      <c r="X93" s="81"/>
    </row>
    <row r="94" spans="1:24" x14ac:dyDescent="0.2">
      <c r="A94" s="79"/>
      <c r="B94" s="79"/>
      <c r="X94" s="80"/>
    </row>
    <row r="95" spans="1:24" x14ac:dyDescent="0.2">
      <c r="A95" s="79"/>
      <c r="B95" s="79"/>
      <c r="X95" s="80"/>
    </row>
    <row r="96" spans="1:24" x14ac:dyDescent="0.2">
      <c r="A96" s="79"/>
      <c r="B96" s="79"/>
      <c r="X96" s="80"/>
    </row>
    <row r="97" spans="1:24" x14ac:dyDescent="0.2">
      <c r="A97" s="79"/>
      <c r="B97" s="79"/>
      <c r="X97" s="80"/>
    </row>
    <row r="98" spans="1:24" x14ac:dyDescent="0.2">
      <c r="A98" s="79"/>
      <c r="B98" s="79"/>
      <c r="X98" s="80"/>
    </row>
    <row r="99" spans="1:24" x14ac:dyDescent="0.2">
      <c r="A99" s="79"/>
      <c r="B99" s="79"/>
      <c r="X99" s="80"/>
    </row>
    <row r="100" spans="1:24" x14ac:dyDescent="0.2">
      <c r="A100" s="79"/>
      <c r="B100" s="79"/>
      <c r="X100" s="80"/>
    </row>
    <row r="101" spans="1:24" x14ac:dyDescent="0.2">
      <c r="A101" s="79"/>
      <c r="B101" s="79"/>
      <c r="X101" s="80"/>
    </row>
    <row r="102" spans="1:24" x14ac:dyDescent="0.2">
      <c r="A102" s="79"/>
      <c r="B102" s="79"/>
      <c r="X102" s="80"/>
    </row>
    <row r="103" spans="1:24" x14ac:dyDescent="0.2">
      <c r="A103" s="79"/>
      <c r="B103" s="79"/>
      <c r="X103" s="80"/>
    </row>
    <row r="104" spans="1:24" x14ac:dyDescent="0.2">
      <c r="A104" s="79"/>
      <c r="B104" s="79"/>
      <c r="X104" s="80"/>
    </row>
    <row r="105" spans="1:24" x14ac:dyDescent="0.2">
      <c r="A105" s="79"/>
      <c r="B105" s="79"/>
      <c r="X105" s="80"/>
    </row>
    <row r="106" spans="1:24" x14ac:dyDescent="0.2">
      <c r="A106" s="79"/>
      <c r="B106" s="79"/>
      <c r="X106" s="80"/>
    </row>
    <row r="107" spans="1:24" x14ac:dyDescent="0.2">
      <c r="A107" s="79"/>
      <c r="B107" s="79"/>
      <c r="X107" s="80"/>
    </row>
    <row r="108" spans="1:24" x14ac:dyDescent="0.2">
      <c r="A108" s="79"/>
      <c r="B108" s="79"/>
      <c r="X108" s="80"/>
    </row>
    <row r="109" spans="1:24" x14ac:dyDescent="0.2">
      <c r="A109" s="79"/>
      <c r="B109" s="79"/>
      <c r="X109" s="80"/>
    </row>
    <row r="110" spans="1:24" x14ac:dyDescent="0.2">
      <c r="A110" s="79"/>
      <c r="B110" s="79"/>
      <c r="X110" s="80"/>
    </row>
    <row r="111" spans="1:24" x14ac:dyDescent="0.2">
      <c r="A111" s="79"/>
      <c r="B111" s="79"/>
      <c r="X111" s="80"/>
    </row>
    <row r="112" spans="1:24" x14ac:dyDescent="0.2">
      <c r="A112" s="79"/>
      <c r="B112" s="79"/>
      <c r="X112" s="80"/>
    </row>
    <row r="113" spans="1:24" x14ac:dyDescent="0.2">
      <c r="A113" s="79"/>
      <c r="B113" s="79"/>
      <c r="X113" s="80"/>
    </row>
    <row r="114" spans="1:24" x14ac:dyDescent="0.2">
      <c r="A114" s="79"/>
      <c r="B114" s="79"/>
      <c r="X114" s="80"/>
    </row>
    <row r="115" spans="1:24" x14ac:dyDescent="0.2">
      <c r="A115" s="79"/>
      <c r="B115" s="79"/>
      <c r="X115" s="80"/>
    </row>
    <row r="116" spans="1:24" x14ac:dyDescent="0.2">
      <c r="A116" s="79"/>
      <c r="B116" s="79"/>
      <c r="X116" s="80"/>
    </row>
    <row r="117" spans="1:24" x14ac:dyDescent="0.2">
      <c r="A117" s="79"/>
      <c r="B117" s="79"/>
      <c r="X117" s="80"/>
    </row>
    <row r="118" spans="1:24" x14ac:dyDescent="0.2">
      <c r="A118" s="79"/>
      <c r="B118" s="79"/>
      <c r="X118" s="80"/>
    </row>
    <row r="119" spans="1:24" x14ac:dyDescent="0.2">
      <c r="A119" s="79"/>
      <c r="B119" s="79"/>
      <c r="X119" s="80"/>
    </row>
    <row r="120" spans="1:24" x14ac:dyDescent="0.2">
      <c r="A120" s="79"/>
      <c r="B120" s="79"/>
      <c r="X120" s="80"/>
    </row>
    <row r="121" spans="1:24" x14ac:dyDescent="0.2">
      <c r="A121" s="79"/>
      <c r="B121" s="79"/>
      <c r="X121" s="80"/>
    </row>
    <row r="122" spans="1:24" x14ac:dyDescent="0.2">
      <c r="A122" s="79"/>
      <c r="B122" s="79"/>
      <c r="X122" s="80"/>
    </row>
    <row r="123" spans="1:24" x14ac:dyDescent="0.2">
      <c r="A123" s="79"/>
      <c r="B123" s="79"/>
      <c r="X123" s="80"/>
    </row>
    <row r="124" spans="1:24" x14ac:dyDescent="0.2">
      <c r="A124" s="79"/>
      <c r="B124" s="79"/>
      <c r="X124" s="80"/>
    </row>
    <row r="125" spans="1:24" x14ac:dyDescent="0.2">
      <c r="A125" s="79"/>
      <c r="B125" s="79"/>
      <c r="X125" s="80"/>
    </row>
    <row r="126" spans="1:24" x14ac:dyDescent="0.2">
      <c r="A126" s="79"/>
      <c r="B126" s="79"/>
      <c r="X126" s="80"/>
    </row>
    <row r="127" spans="1:24" x14ac:dyDescent="0.2">
      <c r="A127" s="79"/>
      <c r="B127" s="79"/>
      <c r="X127" s="80"/>
    </row>
    <row r="128" spans="1:24" x14ac:dyDescent="0.2">
      <c r="A128" s="79"/>
      <c r="B128" s="79"/>
      <c r="X128" s="80"/>
    </row>
    <row r="129" spans="1:24" x14ac:dyDescent="0.2">
      <c r="A129" s="79"/>
      <c r="B129" s="79"/>
      <c r="X129" s="80"/>
    </row>
    <row r="130" spans="1:24" x14ac:dyDescent="0.2">
      <c r="A130" s="79"/>
      <c r="B130" s="79"/>
      <c r="X130" s="80"/>
    </row>
    <row r="131" spans="1:24" x14ac:dyDescent="0.2">
      <c r="A131" s="79"/>
      <c r="B131" s="79"/>
      <c r="X131" s="80"/>
    </row>
    <row r="132" spans="1:24" x14ac:dyDescent="0.2">
      <c r="A132" s="79"/>
      <c r="B132" s="79"/>
      <c r="X132" s="80"/>
    </row>
    <row r="133" spans="1:24" x14ac:dyDescent="0.2">
      <c r="A133" s="79"/>
      <c r="B133" s="79"/>
      <c r="X133" s="80"/>
    </row>
    <row r="134" spans="1:24" x14ac:dyDescent="0.2">
      <c r="A134" s="79"/>
      <c r="B134" s="79"/>
      <c r="X134" s="80"/>
    </row>
    <row r="135" spans="1:24" x14ac:dyDescent="0.2">
      <c r="A135" s="79"/>
      <c r="B135" s="79"/>
      <c r="X135" s="80"/>
    </row>
    <row r="136" spans="1:24" x14ac:dyDescent="0.2">
      <c r="A136" s="79"/>
      <c r="B136" s="79"/>
      <c r="X136" s="80"/>
    </row>
  </sheetData>
  <sheetProtection insertColumns="0" insertRows="0" deleteColumns="0" deleteRows="0"/>
  <mergeCells count="7">
    <mergeCell ref="A51:B51"/>
    <mergeCell ref="A16:B16"/>
    <mergeCell ref="A1:X8"/>
    <mergeCell ref="A13:B15"/>
    <mergeCell ref="C13:I13"/>
    <mergeCell ref="K13:R13"/>
    <mergeCell ref="T13:V13"/>
  </mergeCells>
  <phoneticPr fontId="12" type="noConversion"/>
  <printOptions horizontalCentered="1"/>
  <pageMargins left="0.39370078740157483" right="0.23622047244094491" top="0.31496062992125984" bottom="0.19685039370078741" header="0.31496062992125984" footer="0.31496062992125984"/>
  <pageSetup paperSize="1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62"/>
  <sheetViews>
    <sheetView topLeftCell="A17" zoomScale="80" zoomScaleNormal="80" zoomScalePageLayoutView="80" workbookViewId="0">
      <selection activeCell="G15" sqref="G15:G57"/>
    </sheetView>
  </sheetViews>
  <sheetFormatPr baseColWidth="10" defaultColWidth="8.83203125" defaultRowHeight="16" x14ac:dyDescent="0.2"/>
  <cols>
    <col min="1" max="1" width="3.5" style="2" customWidth="1"/>
    <col min="2" max="2" width="32" style="2" customWidth="1"/>
    <col min="3" max="4" width="5.6640625" style="2" bestFit="1" customWidth="1"/>
    <col min="5" max="5" width="5.6640625" style="2" customWidth="1"/>
    <col min="6" max="6" width="9.6640625" style="2" customWidth="1"/>
    <col min="7" max="7" width="12.33203125" style="2" customWidth="1"/>
    <col min="8" max="16384" width="8.83203125" style="2"/>
  </cols>
  <sheetData>
    <row r="1" spans="1:27" customFormat="1" ht="15" customHeight="1" x14ac:dyDescent="0.2">
      <c r="A1" s="168" t="s">
        <v>47</v>
      </c>
      <c r="B1" s="168"/>
      <c r="C1" s="168"/>
      <c r="D1" s="168"/>
      <c r="E1" s="168"/>
      <c r="F1" s="168"/>
      <c r="G1" s="168"/>
      <c r="H1" s="40"/>
      <c r="I1" s="40"/>
      <c r="J1" s="40"/>
      <c r="K1" s="40"/>
      <c r="L1" s="40"/>
      <c r="M1" s="40"/>
      <c r="N1" s="40"/>
      <c r="O1" s="40"/>
      <c r="P1" s="40"/>
      <c r="Q1" s="40"/>
      <c r="R1" s="40"/>
      <c r="S1" s="40"/>
      <c r="T1" s="40"/>
      <c r="U1" s="40"/>
      <c r="V1" s="40"/>
      <c r="W1" s="40"/>
      <c r="X1" s="40"/>
      <c r="Y1" s="40"/>
      <c r="Z1" s="40"/>
      <c r="AA1" s="40"/>
    </row>
    <row r="2" spans="1:27" customFormat="1" ht="15" customHeight="1" x14ac:dyDescent="0.2">
      <c r="A2" s="168"/>
      <c r="B2" s="168"/>
      <c r="C2" s="168"/>
      <c r="D2" s="168"/>
      <c r="E2" s="168"/>
      <c r="F2" s="168"/>
      <c r="G2" s="168"/>
      <c r="H2" s="40"/>
      <c r="I2" s="40"/>
      <c r="J2" s="40"/>
      <c r="K2" s="40"/>
      <c r="L2" s="40"/>
      <c r="M2" s="40"/>
      <c r="N2" s="40"/>
      <c r="O2" s="40"/>
      <c r="P2" s="40"/>
      <c r="Q2" s="40"/>
      <c r="R2" s="40"/>
      <c r="S2" s="40"/>
      <c r="T2" s="40"/>
      <c r="U2" s="40"/>
      <c r="V2" s="40"/>
      <c r="W2" s="40"/>
      <c r="X2" s="40"/>
      <c r="Y2" s="40"/>
      <c r="Z2" s="40"/>
      <c r="AA2" s="40"/>
    </row>
    <row r="3" spans="1:27" customFormat="1" ht="9" customHeight="1" x14ac:dyDescent="0.2">
      <c r="A3" s="168"/>
      <c r="B3" s="168"/>
      <c r="C3" s="168"/>
      <c r="D3" s="168"/>
      <c r="E3" s="168"/>
      <c r="F3" s="168"/>
      <c r="G3" s="168"/>
      <c r="H3" s="40"/>
      <c r="I3" s="40"/>
      <c r="J3" s="40"/>
      <c r="K3" s="40"/>
      <c r="L3" s="40"/>
      <c r="M3" s="40"/>
      <c r="N3" s="40"/>
      <c r="O3" s="40"/>
      <c r="P3" s="40"/>
      <c r="Q3" s="40"/>
      <c r="R3" s="40"/>
      <c r="S3" s="40"/>
      <c r="T3" s="40"/>
      <c r="U3" s="40"/>
      <c r="V3" s="40"/>
      <c r="W3" s="40"/>
      <c r="X3" s="40"/>
      <c r="Y3" s="40"/>
      <c r="Z3" s="40"/>
      <c r="AA3" s="40"/>
    </row>
    <row r="4" spans="1:27" customFormat="1" ht="15" customHeight="1" x14ac:dyDescent="0.2">
      <c r="A4" s="168"/>
      <c r="B4" s="168"/>
      <c r="C4" s="168"/>
      <c r="D4" s="168"/>
      <c r="E4" s="168"/>
      <c r="F4" s="168"/>
      <c r="G4" s="168"/>
      <c r="H4" s="40"/>
      <c r="I4" s="40"/>
      <c r="J4" s="40"/>
      <c r="K4" s="40"/>
      <c r="L4" s="40"/>
      <c r="M4" s="40"/>
      <c r="N4" s="40"/>
      <c r="O4" s="40"/>
      <c r="P4" s="40"/>
      <c r="Q4" s="40"/>
      <c r="R4" s="40"/>
      <c r="S4" s="40"/>
      <c r="T4" s="40"/>
      <c r="U4" s="40"/>
      <c r="V4" s="40"/>
      <c r="W4" s="40"/>
      <c r="X4" s="40"/>
      <c r="Y4" s="40"/>
      <c r="Z4" s="40"/>
      <c r="AA4" s="40"/>
    </row>
    <row r="5" spans="1:27" customFormat="1" ht="15" customHeight="1" x14ac:dyDescent="0.2">
      <c r="A5" s="168"/>
      <c r="B5" s="168"/>
      <c r="C5" s="168"/>
      <c r="D5" s="168"/>
      <c r="E5" s="168"/>
      <c r="F5" s="168"/>
      <c r="G5" s="168"/>
      <c r="H5" s="40"/>
      <c r="I5" s="40"/>
      <c r="J5" s="40"/>
      <c r="K5" s="40"/>
      <c r="L5" s="40"/>
      <c r="M5" s="40"/>
      <c r="N5" s="40"/>
      <c r="O5" s="40"/>
      <c r="P5" s="40"/>
      <c r="Q5" s="40"/>
      <c r="R5" s="40"/>
      <c r="S5" s="40"/>
      <c r="T5" s="40"/>
      <c r="U5" s="40"/>
      <c r="V5" s="40"/>
      <c r="W5" s="40"/>
      <c r="X5" s="40"/>
      <c r="Y5" s="40"/>
      <c r="Z5" s="40"/>
      <c r="AA5" s="40"/>
    </row>
    <row r="6" spans="1:27" customFormat="1" ht="15" customHeight="1" x14ac:dyDescent="0.2">
      <c r="A6" s="168"/>
      <c r="B6" s="168"/>
      <c r="C6" s="168"/>
      <c r="D6" s="168"/>
      <c r="E6" s="168"/>
      <c r="F6" s="168"/>
      <c r="G6" s="168"/>
      <c r="H6" s="40"/>
      <c r="I6" s="40"/>
      <c r="J6" s="40"/>
      <c r="K6" s="40"/>
      <c r="L6" s="40"/>
      <c r="M6" s="40"/>
      <c r="N6" s="40"/>
      <c r="O6" s="40"/>
      <c r="P6" s="40"/>
      <c r="Q6" s="40"/>
      <c r="R6" s="40"/>
      <c r="S6" s="40"/>
      <c r="T6" s="40"/>
      <c r="U6" s="40"/>
      <c r="V6" s="40"/>
      <c r="W6" s="40"/>
      <c r="X6" s="40"/>
      <c r="Y6" s="40"/>
      <c r="Z6" s="40"/>
      <c r="AA6" s="40"/>
    </row>
    <row r="7" spans="1:27" customFormat="1" ht="25" customHeight="1" x14ac:dyDescent="0.2">
      <c r="A7" s="168"/>
      <c r="B7" s="168"/>
      <c r="C7" s="168"/>
      <c r="D7" s="168"/>
      <c r="E7" s="168"/>
      <c r="F7" s="168"/>
      <c r="G7" s="168"/>
      <c r="H7" s="40"/>
      <c r="I7" s="40"/>
      <c r="J7" s="40"/>
      <c r="K7" s="40"/>
      <c r="L7" s="40"/>
      <c r="M7" s="40"/>
      <c r="N7" s="40"/>
      <c r="O7" s="40"/>
      <c r="P7" s="40"/>
      <c r="Q7" s="40"/>
      <c r="R7" s="40"/>
      <c r="S7" s="40"/>
      <c r="T7" s="40"/>
      <c r="U7" s="40"/>
      <c r="V7" s="40"/>
      <c r="W7" s="40"/>
      <c r="X7" s="40"/>
      <c r="Y7" s="40"/>
      <c r="Z7" s="40"/>
      <c r="AA7" s="40"/>
    </row>
    <row r="8" spans="1:27" customFormat="1" ht="30" customHeight="1" x14ac:dyDescent="0.2">
      <c r="A8" s="168"/>
      <c r="B8" s="168"/>
      <c r="C8" s="168"/>
      <c r="D8" s="168"/>
      <c r="E8" s="168"/>
      <c r="F8" s="168"/>
      <c r="G8" s="168"/>
      <c r="H8" s="40"/>
      <c r="I8" s="40"/>
      <c r="J8" s="40"/>
      <c r="K8" s="40"/>
      <c r="L8" s="40"/>
      <c r="M8" s="40"/>
      <c r="N8" s="40"/>
      <c r="O8" s="40"/>
      <c r="P8" s="40"/>
      <c r="Q8" s="40"/>
      <c r="R8" s="40"/>
      <c r="S8" s="40"/>
      <c r="T8" s="40"/>
      <c r="U8" s="40"/>
      <c r="V8" s="40"/>
      <c r="W8" s="40"/>
      <c r="X8" s="40"/>
      <c r="Y8" s="40"/>
      <c r="Z8" s="40"/>
      <c r="AA8" s="40"/>
    </row>
    <row r="9" spans="1:27" ht="15" customHeight="1" x14ac:dyDescent="0.2">
      <c r="A9" s="87" t="str">
        <f>'CR Prelim'!A9</f>
        <v>SUBJECT: INQUIRIES, INVESTIGATION AND IMMERSION</v>
      </c>
      <c r="B9" s="87"/>
      <c r="C9" s="87"/>
      <c r="D9" s="87" t="str">
        <f>'CR 2nd Quarter'!P9</f>
        <v>Term: FINAL</v>
      </c>
      <c r="E9" s="37"/>
      <c r="F9" s="37"/>
      <c r="G9" s="37"/>
    </row>
    <row r="10" spans="1:27" ht="15" customHeight="1" x14ac:dyDescent="0.2">
      <c r="A10" s="87" t="str">
        <f>'CR Prelim'!A10</f>
        <v>TEACHER: MR. EMMANUEL R. CABULOY</v>
      </c>
      <c r="B10" s="87"/>
      <c r="C10" s="87"/>
      <c r="D10" s="87" t="str">
        <f>'CR 2nd Quarter'!P10</f>
        <v>SEMESTER: 2ND</v>
      </c>
      <c r="E10" s="37"/>
      <c r="F10" s="37"/>
      <c r="G10" s="37"/>
    </row>
    <row r="11" spans="1:27" ht="13.5" customHeight="1" x14ac:dyDescent="0.2">
      <c r="A11" s="87" t="str">
        <f>'CR Prelim'!A11</f>
        <v>ADVISER: MS. JAYZIL O. EHIDIO</v>
      </c>
      <c r="B11" s="87"/>
      <c r="C11" s="87"/>
      <c r="D11" s="87" t="str">
        <f>'CR 2nd Quarter'!P11</f>
        <v>GRADE &amp; SECTION: 12 - RESILIENCE</v>
      </c>
      <c r="E11" s="37"/>
      <c r="F11" s="37"/>
      <c r="G11" s="37"/>
    </row>
    <row r="12" spans="1:27" ht="13.5" customHeight="1" x14ac:dyDescent="0.2">
      <c r="A12" s="37"/>
      <c r="B12" s="37"/>
      <c r="C12" s="37"/>
      <c r="D12" s="37"/>
      <c r="E12" s="37"/>
      <c r="F12" s="37"/>
      <c r="G12" s="37"/>
    </row>
    <row r="13" spans="1:27" ht="15" customHeight="1" x14ac:dyDescent="0.2">
      <c r="A13" s="56"/>
      <c r="B13" s="57" t="s">
        <v>7</v>
      </c>
      <c r="C13" s="58" t="s">
        <v>20</v>
      </c>
      <c r="D13" s="58" t="s">
        <v>0</v>
      </c>
      <c r="E13" s="58" t="s">
        <v>19</v>
      </c>
      <c r="F13" s="58"/>
      <c r="G13" s="59" t="s">
        <v>3</v>
      </c>
    </row>
    <row r="14" spans="1:27" ht="15" customHeight="1" x14ac:dyDescent="0.2">
      <c r="A14" s="60"/>
      <c r="B14" s="68" t="s">
        <v>37</v>
      </c>
      <c r="C14" s="61">
        <v>0.2</v>
      </c>
      <c r="D14" s="61">
        <v>0.6</v>
      </c>
      <c r="E14" s="61">
        <v>0.2</v>
      </c>
      <c r="F14" s="142"/>
      <c r="G14" s="143"/>
    </row>
    <row r="15" spans="1:27" ht="14" customHeight="1" x14ac:dyDescent="0.2">
      <c r="A15" s="62">
        <f>IF(ISBLANK('CR Prelim'!A17)," ",'CR Prelim'!A17)</f>
        <v>1</v>
      </c>
      <c r="B15" s="137" t="str">
        <f>IF(ISBLANK('CR Prelim'!B17)," ",'CR Prelim'!B17)</f>
        <v>ABREGANA, JERICHO A.</v>
      </c>
      <c r="C15" s="63">
        <f>'CR 2nd Quarter'!I17</f>
        <v>100</v>
      </c>
      <c r="D15" s="63">
        <f>'CR 2nd Quarter'!R17</f>
        <v>88</v>
      </c>
      <c r="E15" s="63">
        <f>'CR 2nd Quarter'!V17</f>
        <v>86.67</v>
      </c>
      <c r="F15" s="64"/>
      <c r="G15" s="65">
        <f>'CR 2nd Quarter'!X17</f>
        <v>90</v>
      </c>
    </row>
    <row r="16" spans="1:27" ht="14" customHeight="1" x14ac:dyDescent="0.2">
      <c r="A16" s="62">
        <f>IF(ISBLANK('CR Prelim'!A18)," ",'CR Prelim'!A18)</f>
        <v>2</v>
      </c>
      <c r="B16" s="137" t="str">
        <f>IF(ISBLANK('CR Prelim'!B18)," ",'CR Prelim'!B18)</f>
        <v>BALASICO, JUR-EL JR M.</v>
      </c>
      <c r="C16" s="63">
        <f>'CR 2nd Quarter'!I18</f>
        <v>100</v>
      </c>
      <c r="D16" s="63">
        <f>'CR 2nd Quarter'!R18</f>
        <v>88</v>
      </c>
      <c r="E16" s="63">
        <f>'CR 2nd Quarter'!V18</f>
        <v>86.67</v>
      </c>
      <c r="F16" s="64"/>
      <c r="G16" s="65">
        <f>'CR 2nd Quarter'!X18</f>
        <v>90</v>
      </c>
    </row>
    <row r="17" spans="1:7" ht="14" customHeight="1" x14ac:dyDescent="0.2">
      <c r="A17" s="62">
        <f>IF(ISBLANK('CR Prelim'!A19)," ",'CR Prelim'!A19)</f>
        <v>3</v>
      </c>
      <c r="B17" s="137" t="str">
        <f>IF(ISBLANK('CR Prelim'!B19)," ",'CR Prelim'!B19)</f>
        <v>BALDOVE, JOVEN M.</v>
      </c>
      <c r="C17" s="63">
        <f>'CR 2nd Quarter'!I19</f>
        <v>96</v>
      </c>
      <c r="D17" s="63">
        <f>'CR 2nd Quarter'!R19</f>
        <v>74</v>
      </c>
      <c r="E17" s="63">
        <f>'CR 2nd Quarter'!V19</f>
        <v>86.67</v>
      </c>
      <c r="F17" s="64"/>
      <c r="G17" s="65">
        <f>'CR 2nd Quarter'!X19</f>
        <v>81</v>
      </c>
    </row>
    <row r="18" spans="1:7" ht="14" customHeight="1" x14ac:dyDescent="0.2">
      <c r="A18" s="62">
        <f>IF(ISBLANK('CR Prelim'!A20)," ",'CR Prelim'!A20)</f>
        <v>4</v>
      </c>
      <c r="B18" s="137" t="str">
        <f>IF(ISBLANK('CR Prelim'!B20)," ",'CR Prelim'!B20)</f>
        <v>BARBARONA, ANDRIAN T.</v>
      </c>
      <c r="C18" s="63">
        <f>'CR 2nd Quarter'!I20</f>
        <v>100</v>
      </c>
      <c r="D18" s="63">
        <f>'CR 2nd Quarter'!R20</f>
        <v>92</v>
      </c>
      <c r="E18" s="63">
        <f>'CR 2nd Quarter'!V20</f>
        <v>93.34</v>
      </c>
      <c r="F18" s="64"/>
      <c r="G18" s="65">
        <f>'CR 2nd Quarter'!X20</f>
        <v>94</v>
      </c>
    </row>
    <row r="19" spans="1:7" ht="14" customHeight="1" x14ac:dyDescent="0.2">
      <c r="A19" s="62">
        <f>IF(ISBLANK('CR Prelim'!A21)," ",'CR Prelim'!A21)</f>
        <v>5</v>
      </c>
      <c r="B19" s="137" t="str">
        <f>IF(ISBLANK('CR Prelim'!B21)," ",'CR Prelim'!B21)</f>
        <v>BASCON, KENJIE R.</v>
      </c>
      <c r="C19" s="63">
        <f>'CR 2nd Quarter'!I21</f>
        <v>100</v>
      </c>
      <c r="D19" s="63">
        <f>'CR 2nd Quarter'!R21</f>
        <v>92</v>
      </c>
      <c r="E19" s="63">
        <f>'CR 2nd Quarter'!V21</f>
        <v>90</v>
      </c>
      <c r="F19" s="64"/>
      <c r="G19" s="65">
        <f>'CR 2nd Quarter'!X21</f>
        <v>93</v>
      </c>
    </row>
    <row r="20" spans="1:7" ht="14" customHeight="1" x14ac:dyDescent="0.2">
      <c r="A20" s="62">
        <f>IF(ISBLANK('CR Prelim'!A22)," ",'CR Prelim'!A22)</f>
        <v>6</v>
      </c>
      <c r="B20" s="137" t="str">
        <f>IF(ISBLANK('CR Prelim'!B22)," ",'CR Prelim'!B22)</f>
        <v>BUNO, JUSTINE CRIS D.</v>
      </c>
      <c r="C20" s="63">
        <f>'CR 2nd Quarter'!I22</f>
        <v>100</v>
      </c>
      <c r="D20" s="63">
        <f>'CR 2nd Quarter'!R22</f>
        <v>80</v>
      </c>
      <c r="E20" s="63">
        <f>'CR 2nd Quarter'!V22</f>
        <v>83.34</v>
      </c>
      <c r="F20" s="64"/>
      <c r="G20" s="65">
        <f>'CR 2nd Quarter'!X22</f>
        <v>85</v>
      </c>
    </row>
    <row r="21" spans="1:7" ht="14" customHeight="1" x14ac:dyDescent="0.2">
      <c r="A21" s="62">
        <f>IF(ISBLANK('CR Prelim'!A23)," ",'CR Prelim'!A23)</f>
        <v>7</v>
      </c>
      <c r="B21" s="137" t="str">
        <f>IF(ISBLANK('CR Prelim'!B23)," ",'CR Prelim'!B23)</f>
        <v>CABAHUG, RICKY M.</v>
      </c>
      <c r="C21" s="63">
        <f>'CR 2nd Quarter'!I23</f>
        <v>96</v>
      </c>
      <c r="D21" s="63">
        <f>'CR 2nd Quarter'!R23</f>
        <v>80</v>
      </c>
      <c r="E21" s="63">
        <f>'CR 2nd Quarter'!V23</f>
        <v>86.67</v>
      </c>
      <c r="F21" s="64"/>
      <c r="G21" s="65">
        <f>'CR 2nd Quarter'!X23</f>
        <v>85</v>
      </c>
    </row>
    <row r="22" spans="1:7" ht="14" customHeight="1" x14ac:dyDescent="0.2">
      <c r="A22" s="62">
        <f>IF(ISBLANK('CR Prelim'!A24)," ",'CR Prelim'!A24)</f>
        <v>8</v>
      </c>
      <c r="B22" s="137" t="str">
        <f>IF(ISBLANK('CR Prelim'!B24)," ",'CR Prelim'!B24)</f>
        <v>CABRIANA, EDMER JR O.</v>
      </c>
      <c r="C22" s="63">
        <f>'CR 2nd Quarter'!I24</f>
        <v>100</v>
      </c>
      <c r="D22" s="63">
        <f>'CR 2nd Quarter'!R24</f>
        <v>80</v>
      </c>
      <c r="E22" s="63">
        <f>'CR 2nd Quarter'!V24</f>
        <v>83.34</v>
      </c>
      <c r="F22" s="64"/>
      <c r="G22" s="65">
        <f>'CR 2nd Quarter'!X24</f>
        <v>85</v>
      </c>
    </row>
    <row r="23" spans="1:7" ht="14" customHeight="1" x14ac:dyDescent="0.2">
      <c r="A23" s="62">
        <f>IF(ISBLANK('CR Prelim'!A25)," ",'CR Prelim'!A25)</f>
        <v>9</v>
      </c>
      <c r="B23" s="137" t="str">
        <f>IF(ISBLANK('CR Prelim'!B25)," ",'CR Prelim'!B25)</f>
        <v>CANDIA, JASON N.</v>
      </c>
      <c r="C23" s="63">
        <f>'CR 2nd Quarter'!I25</f>
        <v>100</v>
      </c>
      <c r="D23" s="63">
        <f>'CR 2nd Quarter'!R25</f>
        <v>82</v>
      </c>
      <c r="E23" s="63">
        <f>'CR 2nd Quarter'!V25</f>
        <v>80</v>
      </c>
      <c r="F23" s="64"/>
      <c r="G23" s="65">
        <f>'CR 2nd Quarter'!X25</f>
        <v>85</v>
      </c>
    </row>
    <row r="24" spans="1:7" ht="14" customHeight="1" x14ac:dyDescent="0.2">
      <c r="A24" s="62">
        <f>IF(ISBLANK('CR Prelim'!A26)," ",'CR Prelim'!A26)</f>
        <v>10</v>
      </c>
      <c r="B24" s="137" t="str">
        <f>IF(ISBLANK('CR Prelim'!B26)," ",'CR Prelim'!B26)</f>
        <v>CARBONILLA, JOSHUA S.</v>
      </c>
      <c r="C24" s="63">
        <f>'CR 2nd Quarter'!I26</f>
        <v>100</v>
      </c>
      <c r="D24" s="63">
        <f>'CR 2nd Quarter'!R26</f>
        <v>90</v>
      </c>
      <c r="E24" s="63">
        <f>'CR 2nd Quarter'!V26</f>
        <v>90</v>
      </c>
      <c r="F24" s="64"/>
      <c r="G24" s="65">
        <f>'CR 2nd Quarter'!X26</f>
        <v>92</v>
      </c>
    </row>
    <row r="25" spans="1:7" ht="14" customHeight="1" x14ac:dyDescent="0.2">
      <c r="A25" s="62">
        <f>IF(ISBLANK('CR Prelim'!A27)," ",'CR Prelim'!A27)</f>
        <v>11</v>
      </c>
      <c r="B25" s="137" t="str">
        <f>IF(ISBLANK('CR Prelim'!B27)," ",'CR Prelim'!B27)</f>
        <v>CARILLO, LEXTHER T.</v>
      </c>
      <c r="C25" s="63">
        <f>'CR 2nd Quarter'!I27</f>
        <v>100</v>
      </c>
      <c r="D25" s="63">
        <f>'CR 2nd Quarter'!R27</f>
        <v>90</v>
      </c>
      <c r="E25" s="63">
        <f>'CR 2nd Quarter'!V27</f>
        <v>90</v>
      </c>
      <c r="F25" s="64"/>
      <c r="G25" s="65">
        <f>'CR 2nd Quarter'!X27</f>
        <v>92</v>
      </c>
    </row>
    <row r="26" spans="1:7" ht="14" customHeight="1" x14ac:dyDescent="0.2">
      <c r="A26" s="62">
        <f>IF(ISBLANK('CR Prelim'!A28)," ",'CR Prelim'!A28)</f>
        <v>12</v>
      </c>
      <c r="B26" s="137" t="str">
        <f>IF(ISBLANK('CR Prelim'!B28)," ",'CR Prelim'!B28)</f>
        <v>CUEME, ATERLIVI JR. D.</v>
      </c>
      <c r="C26" s="63">
        <f>'CR 2nd Quarter'!I28</f>
        <v>96</v>
      </c>
      <c r="D26" s="63">
        <f>'CR 2nd Quarter'!R28</f>
        <v>74</v>
      </c>
      <c r="E26" s="63">
        <f>'CR 2nd Quarter'!V28</f>
        <v>86.67</v>
      </c>
      <c r="F26" s="64"/>
      <c r="G26" s="65">
        <f>'CR 2nd Quarter'!X28</f>
        <v>81</v>
      </c>
    </row>
    <row r="27" spans="1:7" ht="14" customHeight="1" x14ac:dyDescent="0.2">
      <c r="A27" s="62">
        <f>IF(ISBLANK('CR Prelim'!A29)," ",'CR Prelim'!A29)</f>
        <v>13</v>
      </c>
      <c r="B27" s="137" t="str">
        <f>IF(ISBLANK('CR Prelim'!B29)," ",'CR Prelim'!B29)</f>
        <v>DAWAL, JEAN KEITH R.</v>
      </c>
      <c r="C27" s="63">
        <f>'CR 2nd Quarter'!I29</f>
        <v>100</v>
      </c>
      <c r="D27" s="63">
        <f>'CR 2nd Quarter'!R29</f>
        <v>88</v>
      </c>
      <c r="E27" s="63">
        <f>'CR 2nd Quarter'!V29</f>
        <v>90</v>
      </c>
      <c r="F27" s="64"/>
      <c r="G27" s="65">
        <f>'CR 2nd Quarter'!X29</f>
        <v>91</v>
      </c>
    </row>
    <row r="28" spans="1:7" ht="14" customHeight="1" x14ac:dyDescent="0.2">
      <c r="A28" s="62">
        <f>IF(ISBLANK('CR Prelim'!A30)," ",'CR Prelim'!A30)</f>
        <v>14</v>
      </c>
      <c r="B28" s="137" t="str">
        <f>IF(ISBLANK('CR Prelim'!B30)," ",'CR Prelim'!B30)</f>
        <v>DELA CRUZ, ROMY JAYBIE B.</v>
      </c>
      <c r="C28" s="63">
        <f>'CR 2nd Quarter'!I30</f>
        <v>100</v>
      </c>
      <c r="D28" s="63">
        <f>'CR 2nd Quarter'!R30</f>
        <v>90</v>
      </c>
      <c r="E28" s="63">
        <f>'CR 2nd Quarter'!V30</f>
        <v>90</v>
      </c>
      <c r="F28" s="64"/>
      <c r="G28" s="65">
        <f>'CR 2nd Quarter'!X30</f>
        <v>92</v>
      </c>
    </row>
    <row r="29" spans="1:7" ht="14" customHeight="1" x14ac:dyDescent="0.2">
      <c r="A29" s="62">
        <f>IF(ISBLANK('CR Prelim'!A31)," ",'CR Prelim'!A31)</f>
        <v>15</v>
      </c>
      <c r="B29" s="137" t="str">
        <f>IF(ISBLANK('CR Prelim'!B31)," ",'CR Prelim'!B31)</f>
        <v>DOTE, JOHN MICHAEL M.</v>
      </c>
      <c r="C29" s="63">
        <f>'CR 2nd Quarter'!I31</f>
        <v>100</v>
      </c>
      <c r="D29" s="63">
        <f>'CR 2nd Quarter'!R31</f>
        <v>86</v>
      </c>
      <c r="E29" s="63">
        <f>'CR 2nd Quarter'!V31</f>
        <v>76.67</v>
      </c>
      <c r="F29" s="64"/>
      <c r="G29" s="65">
        <f>'CR 2nd Quarter'!X31</f>
        <v>87</v>
      </c>
    </row>
    <row r="30" spans="1:7" ht="14" customHeight="1" x14ac:dyDescent="0.2">
      <c r="A30" s="62">
        <f>IF(ISBLANK('CR Prelim'!A32)," ",'CR Prelim'!A32)</f>
        <v>16</v>
      </c>
      <c r="B30" s="137" t="str">
        <f>IF(ISBLANK('CR Prelim'!B32)," ",'CR Prelim'!B32)</f>
        <v>GALLEGOS, JAYVEE P.</v>
      </c>
      <c r="C30" s="63">
        <f>'CR 2nd Quarter'!I32</f>
        <v>96</v>
      </c>
      <c r="D30" s="63">
        <f>'CR 2nd Quarter'!R32</f>
        <v>74</v>
      </c>
      <c r="E30" s="63">
        <f>'CR 2nd Quarter'!V32</f>
        <v>86.67</v>
      </c>
      <c r="F30" s="64"/>
      <c r="G30" s="65">
        <f>'CR 2nd Quarter'!X32</f>
        <v>81</v>
      </c>
    </row>
    <row r="31" spans="1:7" ht="14" customHeight="1" x14ac:dyDescent="0.2">
      <c r="A31" s="62">
        <f>IF(ISBLANK('CR Prelim'!A33)," ",'CR Prelim'!A33)</f>
        <v>17</v>
      </c>
      <c r="B31" s="137" t="str">
        <f>IF(ISBLANK('CR Prelim'!B33)," ",'CR Prelim'!B33)</f>
        <v>GOLOCINO, KENNETH JAY B.</v>
      </c>
      <c r="C31" s="63">
        <f>'CR 2nd Quarter'!I33</f>
        <v>100</v>
      </c>
      <c r="D31" s="63">
        <f>'CR 2nd Quarter'!R33</f>
        <v>88</v>
      </c>
      <c r="E31" s="63">
        <f>'CR 2nd Quarter'!V33</f>
        <v>90</v>
      </c>
      <c r="F31" s="64"/>
      <c r="G31" s="65">
        <f>'CR 2nd Quarter'!X33</f>
        <v>91</v>
      </c>
    </row>
    <row r="32" spans="1:7" ht="14" customHeight="1" x14ac:dyDescent="0.2">
      <c r="A32" s="62">
        <f>IF(ISBLANK('CR Prelim'!A34)," ",'CR Prelim'!A34)</f>
        <v>18</v>
      </c>
      <c r="B32" s="137" t="str">
        <f>IF(ISBLANK('CR Prelim'!B34)," ",'CR Prelim'!B34)</f>
        <v>HARABENA, JOHN ZEEL B.</v>
      </c>
      <c r="C32" s="63">
        <f>'CR 2nd Quarter'!I34</f>
        <v>100</v>
      </c>
      <c r="D32" s="63">
        <f>'CR 2nd Quarter'!R34</f>
        <v>86</v>
      </c>
      <c r="E32" s="63">
        <f>'CR 2nd Quarter'!V34</f>
        <v>90</v>
      </c>
      <c r="F32" s="64"/>
      <c r="G32" s="65">
        <f>'CR 2nd Quarter'!X34</f>
        <v>90</v>
      </c>
    </row>
    <row r="33" spans="1:7" ht="14" customHeight="1" x14ac:dyDescent="0.2">
      <c r="A33" s="62">
        <f>IF(ISBLANK('CR Prelim'!A35)," ",'CR Prelim'!A35)</f>
        <v>19</v>
      </c>
      <c r="B33" s="137" t="str">
        <f>IF(ISBLANK('CR Prelim'!B35)," ",'CR Prelim'!B35)</f>
        <v>LABANG, ADRIAN FRED R.</v>
      </c>
      <c r="C33" s="63">
        <f>'CR 2nd Quarter'!I35</f>
        <v>100</v>
      </c>
      <c r="D33" s="63">
        <f>'CR 2nd Quarter'!R35</f>
        <v>88</v>
      </c>
      <c r="E33" s="63">
        <f>'CR 2nd Quarter'!V35</f>
        <v>86.67</v>
      </c>
      <c r="F33" s="64"/>
      <c r="G33" s="65">
        <f>'CR 2nd Quarter'!X35</f>
        <v>90</v>
      </c>
    </row>
    <row r="34" spans="1:7" ht="14" customHeight="1" x14ac:dyDescent="0.2">
      <c r="A34" s="62">
        <f>IF(ISBLANK('CR Prelim'!A36)," ",'CR Prelim'!A36)</f>
        <v>20</v>
      </c>
      <c r="B34" s="137" t="str">
        <f>IF(ISBLANK('CR Prelim'!B36)," ",'CR Prelim'!B36)</f>
        <v>LARIOSA, KEANU JOHN B.</v>
      </c>
      <c r="C34" s="63">
        <f>'CR 2nd Quarter'!I36</f>
        <v>100</v>
      </c>
      <c r="D34" s="63">
        <f>'CR 2nd Quarter'!R36</f>
        <v>88</v>
      </c>
      <c r="E34" s="63">
        <f>'CR 2nd Quarter'!V36</f>
        <v>86.67</v>
      </c>
      <c r="F34" s="64"/>
      <c r="G34" s="65">
        <f>'CR 2nd Quarter'!X36</f>
        <v>90</v>
      </c>
    </row>
    <row r="35" spans="1:7" ht="14" customHeight="1" x14ac:dyDescent="0.2">
      <c r="A35" s="62">
        <f>IF(ISBLANK('CR Prelim'!A37)," ",'CR Prelim'!A37)</f>
        <v>21</v>
      </c>
      <c r="B35" s="137" t="str">
        <f>IF(ISBLANK('CR Prelim'!B37)," ",'CR Prelim'!B37)</f>
        <v>LLANTO, KURT DAVE D.</v>
      </c>
      <c r="C35" s="63">
        <f>'CR 2nd Quarter'!I37</f>
        <v>100</v>
      </c>
      <c r="D35" s="63">
        <f>'CR 2nd Quarter'!R37</f>
        <v>90</v>
      </c>
      <c r="E35" s="63">
        <f>'CR 2nd Quarter'!V37</f>
        <v>90</v>
      </c>
      <c r="F35" s="64"/>
      <c r="G35" s="65">
        <f>'CR 2nd Quarter'!X37</f>
        <v>92</v>
      </c>
    </row>
    <row r="36" spans="1:7" ht="14" customHeight="1" x14ac:dyDescent="0.2">
      <c r="A36" s="62">
        <f>IF(ISBLANK('CR Prelim'!A38)," ",'CR Prelim'!A38)</f>
        <v>22</v>
      </c>
      <c r="B36" s="137" t="str">
        <f>IF(ISBLANK('CR Prelim'!B38)," ",'CR Prelim'!B38)</f>
        <v>MAGADAN, RAFFY T.</v>
      </c>
      <c r="C36" s="63">
        <f>'CR 2nd Quarter'!I38</f>
        <v>100</v>
      </c>
      <c r="D36" s="63">
        <f>'CR 2nd Quarter'!R38</f>
        <v>90</v>
      </c>
      <c r="E36" s="63">
        <f>'CR 2nd Quarter'!V38</f>
        <v>90</v>
      </c>
      <c r="F36" s="64"/>
      <c r="G36" s="65">
        <f>'CR 2nd Quarter'!X38</f>
        <v>92</v>
      </c>
    </row>
    <row r="37" spans="1:7" ht="14" customHeight="1" x14ac:dyDescent="0.2">
      <c r="A37" s="62">
        <f>IF(ISBLANK('CR Prelim'!A39)," ",'CR Prelim'!A39)</f>
        <v>23</v>
      </c>
      <c r="B37" s="137" t="str">
        <f>IF(ISBLANK('CR Prelim'!B39)," ",'CR Prelim'!B39)</f>
        <v>MASIAN, KIM JOHN EDWIN C.</v>
      </c>
      <c r="C37" s="63">
        <f>'CR 2nd Quarter'!I39</f>
        <v>100</v>
      </c>
      <c r="D37" s="63">
        <f>'CR 2nd Quarter'!R39</f>
        <v>88</v>
      </c>
      <c r="E37" s="63">
        <f>'CR 2nd Quarter'!V39</f>
        <v>90</v>
      </c>
      <c r="F37" s="64"/>
      <c r="G37" s="65">
        <f>'CR 2nd Quarter'!X39</f>
        <v>91</v>
      </c>
    </row>
    <row r="38" spans="1:7" ht="14" customHeight="1" x14ac:dyDescent="0.2">
      <c r="A38" s="62">
        <f>IF(ISBLANK('CR Prelim'!A40)," ",'CR Prelim'!A40)</f>
        <v>24</v>
      </c>
      <c r="B38" s="137" t="str">
        <f>IF(ISBLANK('CR Prelim'!B40)," ",'CR Prelim'!B40)</f>
        <v>PARNITES, KENNETH M.</v>
      </c>
      <c r="C38" s="63">
        <f>'CR 2nd Quarter'!I40</f>
        <v>100</v>
      </c>
      <c r="D38" s="63">
        <f>'CR 2nd Quarter'!R40</f>
        <v>88</v>
      </c>
      <c r="E38" s="63">
        <f>'CR 2nd Quarter'!V40</f>
        <v>90</v>
      </c>
      <c r="F38" s="64"/>
      <c r="G38" s="65">
        <f>'CR 2nd Quarter'!X40</f>
        <v>91</v>
      </c>
    </row>
    <row r="39" spans="1:7" ht="14" customHeight="1" x14ac:dyDescent="0.2">
      <c r="A39" s="62">
        <f>IF(ISBLANK('CR Prelim'!A41)," ",'CR Prelim'!A41)</f>
        <v>25</v>
      </c>
      <c r="B39" s="137" t="str">
        <f>IF(ISBLANK('CR Prelim'!B41)," ",'CR Prelim'!B41)</f>
        <v>PLARAS, JOEL JR R.</v>
      </c>
      <c r="C39" s="63">
        <f>'CR 2nd Quarter'!I41</f>
        <v>100</v>
      </c>
      <c r="D39" s="63">
        <f>'CR 2nd Quarter'!R41</f>
        <v>86</v>
      </c>
      <c r="E39" s="63">
        <f>'CR 2nd Quarter'!V41</f>
        <v>90</v>
      </c>
      <c r="F39" s="64"/>
      <c r="G39" s="65">
        <f>'CR 2nd Quarter'!X41</f>
        <v>90</v>
      </c>
    </row>
    <row r="40" spans="1:7" ht="14" customHeight="1" x14ac:dyDescent="0.2">
      <c r="A40" s="62">
        <f>IF(ISBLANK('CR Prelim'!A42)," ",'CR Prelim'!A42)</f>
        <v>26</v>
      </c>
      <c r="B40" s="137" t="str">
        <f>IF(ISBLANK('CR Prelim'!B42)," ",'CR Prelim'!B42)</f>
        <v>PORQUILLO, WELVIER A.</v>
      </c>
      <c r="C40" s="63">
        <f>'CR 2nd Quarter'!I42</f>
        <v>100</v>
      </c>
      <c r="D40" s="63">
        <f>'CR 2nd Quarter'!R42</f>
        <v>82</v>
      </c>
      <c r="E40" s="63">
        <f>'CR 2nd Quarter'!V42</f>
        <v>90</v>
      </c>
      <c r="F40" s="64"/>
      <c r="G40" s="65">
        <f>'CR 2nd Quarter'!X42</f>
        <v>87</v>
      </c>
    </row>
    <row r="41" spans="1:7" ht="14" customHeight="1" x14ac:dyDescent="0.2">
      <c r="A41" s="62">
        <f>IF(ISBLANK('CR Prelim'!A43)," ",'CR Prelim'!A43)</f>
        <v>27</v>
      </c>
      <c r="B41" s="137" t="str">
        <f>IF(ISBLANK('CR Prelim'!B43)," ",'CR Prelim'!B43)</f>
        <v>QUILLANO, ROY JONES Q.</v>
      </c>
      <c r="C41" s="63">
        <f>'CR 2nd Quarter'!I43</f>
        <v>100</v>
      </c>
      <c r="D41" s="63">
        <f>'CR 2nd Quarter'!R43</f>
        <v>90</v>
      </c>
      <c r="E41" s="63">
        <f>'CR 2nd Quarter'!V43</f>
        <v>90</v>
      </c>
      <c r="F41" s="64"/>
      <c r="G41" s="65">
        <f>'CR 2nd Quarter'!X43</f>
        <v>92</v>
      </c>
    </row>
    <row r="42" spans="1:7" ht="14" customHeight="1" x14ac:dyDescent="0.2">
      <c r="A42" s="62">
        <f>IF(ISBLANK('CR Prelim'!A44)," ",'CR Prelim'!A44)</f>
        <v>28</v>
      </c>
      <c r="B42" s="137" t="str">
        <f>IF(ISBLANK('CR Prelim'!B44)," ",'CR Prelim'!B44)</f>
        <v>RODAJE, JOSEPH MICHAEL A.</v>
      </c>
      <c r="C42" s="63">
        <f>'CR 2nd Quarter'!I44</f>
        <v>100</v>
      </c>
      <c r="D42" s="63">
        <f>'CR 2nd Quarter'!R44</f>
        <v>90</v>
      </c>
      <c r="E42" s="63">
        <f>'CR 2nd Quarter'!V44</f>
        <v>90</v>
      </c>
      <c r="F42" s="64"/>
      <c r="G42" s="65">
        <f>'CR 2nd Quarter'!X44</f>
        <v>92</v>
      </c>
    </row>
    <row r="43" spans="1:7" ht="14" customHeight="1" x14ac:dyDescent="0.2">
      <c r="A43" s="62">
        <f>IF(ISBLANK('CR Prelim'!A45)," ",'CR Prelim'!A45)</f>
        <v>29</v>
      </c>
      <c r="B43" s="137" t="str">
        <f>IF(ISBLANK('CR Prelim'!B45)," ",'CR Prelim'!B45)</f>
        <v>ROSALES, MARK ANGELO V.</v>
      </c>
      <c r="C43" s="63">
        <f>'CR 2nd Quarter'!I45</f>
        <v>100</v>
      </c>
      <c r="D43" s="63">
        <f>'CR 2nd Quarter'!R45</f>
        <v>86</v>
      </c>
      <c r="E43" s="63">
        <f>'CR 2nd Quarter'!V45</f>
        <v>86.67</v>
      </c>
      <c r="F43" s="64"/>
      <c r="G43" s="65">
        <f>'CR 2nd Quarter'!X45</f>
        <v>89</v>
      </c>
    </row>
    <row r="44" spans="1:7" ht="14" customHeight="1" x14ac:dyDescent="0.2">
      <c r="A44" s="62">
        <f>IF(ISBLANK('CR Prelim'!A46)," ",'CR Prelim'!A46)</f>
        <v>30</v>
      </c>
      <c r="B44" s="137" t="str">
        <f>IF(ISBLANK('CR Prelim'!B46)," ",'CR Prelim'!B46)</f>
        <v>ROSARIO, JIBREEL ROBERTO O.</v>
      </c>
      <c r="C44" s="63">
        <f>'CR 2nd Quarter'!I46</f>
        <v>96</v>
      </c>
      <c r="D44" s="63">
        <f>'CR 2nd Quarter'!R46</f>
        <v>76</v>
      </c>
      <c r="E44" s="63">
        <f>'CR 2nd Quarter'!V46</f>
        <v>80</v>
      </c>
      <c r="F44" s="64"/>
      <c r="G44" s="65">
        <f>'CR 2nd Quarter'!X46</f>
        <v>81</v>
      </c>
    </row>
    <row r="45" spans="1:7" ht="14" customHeight="1" x14ac:dyDescent="0.2">
      <c r="A45" s="62">
        <f>IF(ISBLANK('CR Prelim'!A47)," ",'CR Prelim'!A47)</f>
        <v>31</v>
      </c>
      <c r="B45" s="137" t="str">
        <f>IF(ISBLANK('CR Prelim'!B47)," ",'CR Prelim'!B47)</f>
        <v>SIGUE, STEPHEN JAMES T.</v>
      </c>
      <c r="C45" s="63">
        <f>'CR 2nd Quarter'!I47</f>
        <v>100</v>
      </c>
      <c r="D45" s="63">
        <f>'CR 2nd Quarter'!R47</f>
        <v>86</v>
      </c>
      <c r="E45" s="63">
        <f>'CR 2nd Quarter'!V47</f>
        <v>90</v>
      </c>
      <c r="F45" s="64"/>
      <c r="G45" s="65">
        <f>'CR 2nd Quarter'!X47</f>
        <v>90</v>
      </c>
    </row>
    <row r="46" spans="1:7" ht="14" customHeight="1" x14ac:dyDescent="0.2">
      <c r="A46" s="62">
        <f>IF(ISBLANK('CR Prelim'!A48)," ",'CR Prelim'!A48)</f>
        <v>32</v>
      </c>
      <c r="B46" s="137" t="str">
        <f>IF(ISBLANK('CR Prelim'!B48)," ",'CR Prelim'!B48)</f>
        <v>SOLMAYOR, DEN HARVEE L.</v>
      </c>
      <c r="C46" s="63">
        <f>'CR 2nd Quarter'!I48</f>
        <v>100</v>
      </c>
      <c r="D46" s="63">
        <f>'CR 2nd Quarter'!R48</f>
        <v>80</v>
      </c>
      <c r="E46" s="63">
        <f>'CR 2nd Quarter'!V48</f>
        <v>80</v>
      </c>
      <c r="F46" s="64"/>
      <c r="G46" s="65">
        <f>'CR 2nd Quarter'!X48</f>
        <v>84</v>
      </c>
    </row>
    <row r="47" spans="1:7" ht="14" customHeight="1" x14ac:dyDescent="0.2">
      <c r="A47" s="62">
        <f>IF(ISBLANK('CR Prelim'!A49)," ",'CR Prelim'!A49)</f>
        <v>33</v>
      </c>
      <c r="B47" s="137" t="str">
        <f>IF(ISBLANK('CR Prelim'!B49)," ",'CR Prelim'!B49)</f>
        <v>SUMANDE, JEZRIEL H.</v>
      </c>
      <c r="C47" s="63">
        <f>'CR 2nd Quarter'!I49</f>
        <v>100</v>
      </c>
      <c r="D47" s="63">
        <f>'CR 2nd Quarter'!R49</f>
        <v>88</v>
      </c>
      <c r="E47" s="63">
        <f>'CR 2nd Quarter'!V49</f>
        <v>86.67</v>
      </c>
      <c r="F47" s="64"/>
      <c r="G47" s="65">
        <f>'CR 2nd Quarter'!X49</f>
        <v>90</v>
      </c>
    </row>
    <row r="48" spans="1:7" ht="14" customHeight="1" x14ac:dyDescent="0.2">
      <c r="A48" s="62">
        <f>IF(ISBLANK('CR Prelim'!A50)," ",'CR Prelim'!A50)</f>
        <v>34</v>
      </c>
      <c r="B48" s="137" t="str">
        <f>IF(ISBLANK('CR Prelim'!B50)," ",'CR Prelim'!B50)</f>
        <v>TILACAN, IAN MICHAEL B.</v>
      </c>
      <c r="C48" s="63">
        <f>'CR 2nd Quarter'!I50</f>
        <v>100</v>
      </c>
      <c r="D48" s="63">
        <f>'CR 2nd Quarter'!R50</f>
        <v>88</v>
      </c>
      <c r="E48" s="63">
        <f>'CR 2nd Quarter'!V50</f>
        <v>86.67</v>
      </c>
      <c r="F48" s="64"/>
      <c r="G48" s="65">
        <f>'CR 2nd Quarter'!X50</f>
        <v>90</v>
      </c>
    </row>
    <row r="49" spans="1:7" ht="14" customHeight="1" x14ac:dyDescent="0.2">
      <c r="A49" s="62"/>
      <c r="B49" s="68" t="s">
        <v>36</v>
      </c>
      <c r="C49" s="69"/>
      <c r="D49" s="69"/>
      <c r="E49" s="69"/>
      <c r="F49" s="69"/>
      <c r="G49" s="69"/>
    </row>
    <row r="50" spans="1:7" ht="14" customHeight="1" x14ac:dyDescent="0.2">
      <c r="A50" s="62">
        <f>IF(ISBLANK('CR Prelim'!A52)," ",'CR Prelim'!A52)</f>
        <v>1</v>
      </c>
      <c r="B50" s="137" t="str">
        <f>IF(ISBLANK('CR Prelim'!B52)," ",'CR Prelim'!B52)</f>
        <v xml:space="preserve">BACALAN, BEVERLY </v>
      </c>
      <c r="C50" s="63">
        <f>'CR 2nd Quarter'!I52</f>
        <v>100</v>
      </c>
      <c r="D50" s="63">
        <f>'CR 2nd Quarter'!R52</f>
        <v>88</v>
      </c>
      <c r="E50" s="63">
        <f>'CR 2nd Quarter'!V52</f>
        <v>86.67</v>
      </c>
      <c r="F50" s="64"/>
      <c r="G50" s="65">
        <f>'CR 2nd Quarter'!X52</f>
        <v>90</v>
      </c>
    </row>
    <row r="51" spans="1:7" ht="14" customHeight="1" x14ac:dyDescent="0.2">
      <c r="A51" s="62">
        <f>IF(ISBLANK('CR Prelim'!A53)," ",'CR Prelim'!A53)</f>
        <v>2</v>
      </c>
      <c r="B51" s="137" t="str">
        <f>IF(ISBLANK('CR Prelim'!B53)," ",'CR Prelim'!B53)</f>
        <v>CAINGLET, ROHNNA MAE F.</v>
      </c>
      <c r="C51" s="63">
        <f>'CR 2nd Quarter'!I53</f>
        <v>100</v>
      </c>
      <c r="D51" s="63">
        <f>'CR 2nd Quarter'!R53</f>
        <v>86</v>
      </c>
      <c r="E51" s="63">
        <f>'CR 2nd Quarter'!V53</f>
        <v>76.67</v>
      </c>
      <c r="F51" s="64"/>
      <c r="G51" s="65">
        <f>'CR 2nd Quarter'!X53</f>
        <v>87</v>
      </c>
    </row>
    <row r="52" spans="1:7" ht="14" customHeight="1" x14ac:dyDescent="0.2">
      <c r="A52" s="62">
        <f>IF(ISBLANK('CR Prelim'!A54)," ",'CR Prelim'!A54)</f>
        <v>3</v>
      </c>
      <c r="B52" s="137" t="str">
        <f>IF(ISBLANK('CR Prelim'!B54)," ",'CR Prelim'!B54)</f>
        <v>CASULLA, RHEA ABIGAIL</v>
      </c>
      <c r="C52" s="63">
        <f>'CR 2nd Quarter'!I54</f>
        <v>100</v>
      </c>
      <c r="D52" s="63">
        <f>'CR 2nd Quarter'!R54</f>
        <v>88</v>
      </c>
      <c r="E52" s="63">
        <f>'CR 2nd Quarter'!V54</f>
        <v>86.67</v>
      </c>
      <c r="F52" s="64"/>
      <c r="G52" s="65">
        <f>'CR 2nd Quarter'!X54</f>
        <v>90</v>
      </c>
    </row>
    <row r="53" spans="1:7" ht="14" customHeight="1" x14ac:dyDescent="0.2">
      <c r="A53" s="62">
        <f>IF(ISBLANK('CR Prelim'!A55)," ",'CR Prelim'!A55)</f>
        <v>4</v>
      </c>
      <c r="B53" s="137" t="str">
        <f>IF(ISBLANK('CR Prelim'!B55)," ",'CR Prelim'!B55)</f>
        <v>OPALLA, JHUNNA MARSHA A.</v>
      </c>
      <c r="C53" s="63">
        <f>'CR 2nd Quarter'!I55</f>
        <v>100</v>
      </c>
      <c r="D53" s="63">
        <f>'CR 2nd Quarter'!R55</f>
        <v>88</v>
      </c>
      <c r="E53" s="63">
        <f>'CR 2nd Quarter'!V55</f>
        <v>86.67</v>
      </c>
      <c r="F53" s="64"/>
      <c r="G53" s="65">
        <f>'CR 2nd Quarter'!X55</f>
        <v>90</v>
      </c>
    </row>
    <row r="54" spans="1:7" ht="14" customHeight="1" x14ac:dyDescent="0.2">
      <c r="A54" s="62">
        <f>IF(ISBLANK('CR Prelim'!A56)," ",'CR Prelim'!A56)</f>
        <v>5</v>
      </c>
      <c r="B54" s="137" t="str">
        <f>IF(ISBLANK('CR Prelim'!B56)," ",'CR Prelim'!B56)</f>
        <v>RANQUE, MISSY MAY V.</v>
      </c>
      <c r="C54" s="63">
        <f>'CR 2nd Quarter'!I56</f>
        <v>100</v>
      </c>
      <c r="D54" s="63">
        <f>'CR 2nd Quarter'!R56</f>
        <v>88</v>
      </c>
      <c r="E54" s="63">
        <f>'CR 2nd Quarter'!V56</f>
        <v>86.67</v>
      </c>
      <c r="F54" s="64"/>
      <c r="G54" s="65">
        <f>'CR 2nd Quarter'!X56</f>
        <v>90</v>
      </c>
    </row>
    <row r="55" spans="1:7" ht="14" customHeight="1" x14ac:dyDescent="0.2">
      <c r="A55" s="62">
        <f>IF(ISBLANK('CR Prelim'!A57)," ",'CR Prelim'!A57)</f>
        <v>6</v>
      </c>
      <c r="B55" s="137" t="str">
        <f>IF(ISBLANK('CR Prelim'!B57)," ",'CR Prelim'!B57)</f>
        <v>ROBLE, JHOANNE S.</v>
      </c>
      <c r="C55" s="63">
        <f>'CR 2nd Quarter'!I57</f>
        <v>100</v>
      </c>
      <c r="D55" s="63">
        <f>'CR 2nd Quarter'!R57</f>
        <v>90</v>
      </c>
      <c r="E55" s="63">
        <f>'CR 2nd Quarter'!V57</f>
        <v>90</v>
      </c>
      <c r="F55" s="64"/>
      <c r="G55" s="65">
        <f>'CR 2nd Quarter'!X57</f>
        <v>92</v>
      </c>
    </row>
    <row r="56" spans="1:7" ht="14" customHeight="1" x14ac:dyDescent="0.2">
      <c r="A56" s="94" t="str">
        <f>IF(ISBLANK('CR Prelim'!A58)," ",'CR Prelim'!A58)</f>
        <v>-</v>
      </c>
      <c r="B56" s="137" t="str">
        <f>IF(ISBLANK('CR Prelim'!B58)," ",'CR Prelim'!B58)</f>
        <v>ALBARRACIN, JANNYROSE B.</v>
      </c>
      <c r="C56" s="63">
        <f>'CR 2nd Quarter'!I58</f>
        <v>96</v>
      </c>
      <c r="D56" s="63">
        <f>'CR 2nd Quarter'!R58</f>
        <v>74</v>
      </c>
      <c r="E56" s="63">
        <f>'CR 2nd Quarter'!V58</f>
        <v>80</v>
      </c>
      <c r="F56" s="64"/>
      <c r="G56" s="65">
        <f>'CR 2nd Quarter'!X58</f>
        <v>80</v>
      </c>
    </row>
    <row r="57" spans="1:7" x14ac:dyDescent="0.2">
      <c r="A57" s="94" t="str">
        <f>IF(ISBLANK('CR Prelim'!A59)," ",'CR Prelim'!A59)</f>
        <v>-</v>
      </c>
      <c r="B57" s="137" t="str">
        <f>IF(ISBLANK('CR Prelim'!B59)," ",'CR Prelim'!B59)</f>
        <v>ELIOT, CELAND TEDDISON M.</v>
      </c>
      <c r="C57" s="63">
        <f>'CR 2nd Quarter'!I59</f>
        <v>96</v>
      </c>
      <c r="D57" s="63">
        <f>'CR 2nd Quarter'!R59</f>
        <v>74</v>
      </c>
      <c r="E57" s="63">
        <f>'CR 2nd Quarter'!V59</f>
        <v>80</v>
      </c>
      <c r="F57" s="64"/>
      <c r="G57" s="65">
        <f>'CR 2nd Quarter'!X59</f>
        <v>80</v>
      </c>
    </row>
    <row r="60" spans="1:7" x14ac:dyDescent="0.2">
      <c r="E60" s="172" t="s">
        <v>5</v>
      </c>
      <c r="F60" s="172"/>
      <c r="G60" s="172"/>
    </row>
    <row r="61" spans="1:7" x14ac:dyDescent="0.2">
      <c r="E61" s="172" t="s">
        <v>4</v>
      </c>
      <c r="F61" s="172"/>
      <c r="G61" s="172"/>
    </row>
    <row r="62" spans="1:7" x14ac:dyDescent="0.2">
      <c r="E62" s="172" t="s">
        <v>6</v>
      </c>
      <c r="F62" s="172"/>
      <c r="G62" s="172"/>
    </row>
  </sheetData>
  <sheetProtection insertRows="0"/>
  <mergeCells count="4">
    <mergeCell ref="A1:G8"/>
    <mergeCell ref="E60:G60"/>
    <mergeCell ref="E61:G61"/>
    <mergeCell ref="E62:G62"/>
  </mergeCells>
  <phoneticPr fontId="12" type="noConversion"/>
  <conditionalFormatting sqref="C50:G57 C15:G48">
    <cfRule type="cellIs" dxfId="13" priority="11" operator="lessThan">
      <formula>75</formula>
    </cfRule>
    <cfRule type="cellIs" dxfId="12" priority="12" operator="lessThan">
      <formula>75</formula>
    </cfRule>
  </conditionalFormatting>
  <printOptions horizontalCentered="1"/>
  <pageMargins left="1.0236220472440944" right="0.55118110236220474" top="0.43307086614173229" bottom="0.27559055118110237" header="0.31496062992125984" footer="0.31496062992125984"/>
  <pageSetup paperSize="14" scale="9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62"/>
  <sheetViews>
    <sheetView showGridLines="0" tabSelected="1" zoomScale="80" zoomScaleNormal="80" zoomScaleSheetLayoutView="85" zoomScalePageLayoutView="80" workbookViewId="0">
      <selection activeCell="S11" sqref="S11:Y11"/>
    </sheetView>
  </sheetViews>
  <sheetFormatPr baseColWidth="10" defaultColWidth="4.6640625" defaultRowHeight="14" x14ac:dyDescent="0.15"/>
  <cols>
    <col min="1" max="1" width="4.1640625" style="16" customWidth="1"/>
    <col min="2" max="2" width="28.6640625" style="16" customWidth="1"/>
    <col min="3" max="4" width="3.33203125" style="16" customWidth="1"/>
    <col min="5" max="5" width="4.6640625" style="16" customWidth="1"/>
    <col min="6" max="6" width="5.33203125" style="16" customWidth="1"/>
    <col min="7" max="9" width="4.6640625" style="16" customWidth="1"/>
    <col min="10" max="10" width="2.33203125" style="16" customWidth="1"/>
    <col min="11" max="11" width="2.1640625" style="16" hidden="1" customWidth="1"/>
    <col min="12" max="13" width="4.6640625" style="16" customWidth="1"/>
    <col min="14" max="15" width="4.6640625" style="11" customWidth="1"/>
    <col min="16" max="16" width="4.6640625" style="16" customWidth="1"/>
    <col min="17" max="17" width="2.83203125" style="16" customWidth="1"/>
    <col min="18" max="18" width="4.5" style="16" customWidth="1"/>
    <col min="19" max="25" width="4.6640625" style="16" customWidth="1"/>
    <col min="26" max="27" width="7.1640625" style="11" customWidth="1"/>
    <col min="28" max="28" width="10.33203125" style="16" customWidth="1"/>
    <col min="29" max="31" width="7.1640625" style="11" customWidth="1"/>
    <col min="32" max="32" width="7.1640625" style="17" customWidth="1"/>
    <col min="33" max="35" width="4.6640625" style="9"/>
    <col min="36" max="37" width="4.6640625" style="10"/>
    <col min="38" max="45" width="4.6640625" style="10" customWidth="1"/>
    <col min="46" max="52" width="4.6640625" style="10"/>
    <col min="53" max="252" width="4.6640625" style="9"/>
    <col min="253" max="253" width="4.1640625" style="9" customWidth="1"/>
    <col min="254" max="254" width="28.6640625" style="9" customWidth="1"/>
    <col min="255" max="267" width="3.33203125" style="9" customWidth="1"/>
    <col min="268" max="268" width="4.6640625" style="9" customWidth="1"/>
    <col min="269" max="270" width="5.6640625" style="9" customWidth="1"/>
    <col min="271" max="280" width="3.33203125" style="9" customWidth="1"/>
    <col min="281" max="281" width="4.1640625" style="9" customWidth="1"/>
    <col min="282" max="283" width="5.6640625" style="9" customWidth="1"/>
    <col min="284" max="284" width="8.6640625" style="9" customWidth="1"/>
    <col min="285" max="288" width="5.6640625" style="9" customWidth="1"/>
    <col min="289" max="293" width="4.6640625" style="9"/>
    <col min="294" max="301" width="4.6640625" style="9" customWidth="1"/>
    <col min="302" max="508" width="4.6640625" style="9"/>
    <col min="509" max="509" width="4.1640625" style="9" customWidth="1"/>
    <col min="510" max="510" width="28.6640625" style="9" customWidth="1"/>
    <col min="511" max="523" width="3.33203125" style="9" customWidth="1"/>
    <col min="524" max="524" width="4.6640625" style="9" customWidth="1"/>
    <col min="525" max="526" width="5.6640625" style="9" customWidth="1"/>
    <col min="527" max="536" width="3.33203125" style="9" customWidth="1"/>
    <col min="537" max="537" width="4.1640625" style="9" customWidth="1"/>
    <col min="538" max="539" width="5.6640625" style="9" customWidth="1"/>
    <col min="540" max="540" width="8.6640625" style="9" customWidth="1"/>
    <col min="541" max="544" width="5.6640625" style="9" customWidth="1"/>
    <col min="545" max="549" width="4.6640625" style="9"/>
    <col min="550" max="557" width="4.6640625" style="9" customWidth="1"/>
    <col min="558" max="764" width="4.6640625" style="9"/>
    <col min="765" max="765" width="4.1640625" style="9" customWidth="1"/>
    <col min="766" max="766" width="28.6640625" style="9" customWidth="1"/>
    <col min="767" max="779" width="3.33203125" style="9" customWidth="1"/>
    <col min="780" max="780" width="4.6640625" style="9" customWidth="1"/>
    <col min="781" max="782" width="5.6640625" style="9" customWidth="1"/>
    <col min="783" max="792" width="3.33203125" style="9" customWidth="1"/>
    <col min="793" max="793" width="4.1640625" style="9" customWidth="1"/>
    <col min="794" max="795" width="5.6640625" style="9" customWidth="1"/>
    <col min="796" max="796" width="8.6640625" style="9" customWidth="1"/>
    <col min="797" max="800" width="5.6640625" style="9" customWidth="1"/>
    <col min="801" max="805" width="4.6640625" style="9"/>
    <col min="806" max="813" width="4.6640625" style="9" customWidth="1"/>
    <col min="814" max="1020" width="4.6640625" style="9"/>
    <col min="1021" max="1021" width="4.1640625" style="9" customWidth="1"/>
    <col min="1022" max="1022" width="28.6640625" style="9" customWidth="1"/>
    <col min="1023" max="1035" width="3.33203125" style="9" customWidth="1"/>
    <col min="1036" max="1036" width="4.6640625" style="9" customWidth="1"/>
    <col min="1037" max="1038" width="5.6640625" style="9" customWidth="1"/>
    <col min="1039" max="1048" width="3.33203125" style="9" customWidth="1"/>
    <col min="1049" max="1049" width="4.1640625" style="9" customWidth="1"/>
    <col min="1050" max="1051" width="5.6640625" style="9" customWidth="1"/>
    <col min="1052" max="1052" width="8.6640625" style="9" customWidth="1"/>
    <col min="1053" max="1056" width="5.6640625" style="9" customWidth="1"/>
    <col min="1057" max="1061" width="4.6640625" style="9"/>
    <col min="1062" max="1069" width="4.6640625" style="9" customWidth="1"/>
    <col min="1070" max="1276" width="4.6640625" style="9"/>
    <col min="1277" max="1277" width="4.1640625" style="9" customWidth="1"/>
    <col min="1278" max="1278" width="28.6640625" style="9" customWidth="1"/>
    <col min="1279" max="1291" width="3.33203125" style="9" customWidth="1"/>
    <col min="1292" max="1292" width="4.6640625" style="9" customWidth="1"/>
    <col min="1293" max="1294" width="5.6640625" style="9" customWidth="1"/>
    <col min="1295" max="1304" width="3.33203125" style="9" customWidth="1"/>
    <col min="1305" max="1305" width="4.1640625" style="9" customWidth="1"/>
    <col min="1306" max="1307" width="5.6640625" style="9" customWidth="1"/>
    <col min="1308" max="1308" width="8.6640625" style="9" customWidth="1"/>
    <col min="1309" max="1312" width="5.6640625" style="9" customWidth="1"/>
    <col min="1313" max="1317" width="4.6640625" style="9"/>
    <col min="1318" max="1325" width="4.6640625" style="9" customWidth="1"/>
    <col min="1326" max="1532" width="4.6640625" style="9"/>
    <col min="1533" max="1533" width="4.1640625" style="9" customWidth="1"/>
    <col min="1534" max="1534" width="28.6640625" style="9" customWidth="1"/>
    <col min="1535" max="1547" width="3.33203125" style="9" customWidth="1"/>
    <col min="1548" max="1548" width="4.6640625" style="9" customWidth="1"/>
    <col min="1549" max="1550" width="5.6640625" style="9" customWidth="1"/>
    <col min="1551" max="1560" width="3.33203125" style="9" customWidth="1"/>
    <col min="1561" max="1561" width="4.1640625" style="9" customWidth="1"/>
    <col min="1562" max="1563" width="5.6640625" style="9" customWidth="1"/>
    <col min="1564" max="1564" width="8.6640625" style="9" customWidth="1"/>
    <col min="1565" max="1568" width="5.6640625" style="9" customWidth="1"/>
    <col min="1569" max="1573" width="4.6640625" style="9"/>
    <col min="1574" max="1581" width="4.6640625" style="9" customWidth="1"/>
    <col min="1582" max="1788" width="4.6640625" style="9"/>
    <col min="1789" max="1789" width="4.1640625" style="9" customWidth="1"/>
    <col min="1790" max="1790" width="28.6640625" style="9" customWidth="1"/>
    <col min="1791" max="1803" width="3.33203125" style="9" customWidth="1"/>
    <col min="1804" max="1804" width="4.6640625" style="9" customWidth="1"/>
    <col min="1805" max="1806" width="5.6640625" style="9" customWidth="1"/>
    <col min="1807" max="1816" width="3.33203125" style="9" customWidth="1"/>
    <col min="1817" max="1817" width="4.1640625" style="9" customWidth="1"/>
    <col min="1818" max="1819" width="5.6640625" style="9" customWidth="1"/>
    <col min="1820" max="1820" width="8.6640625" style="9" customWidth="1"/>
    <col min="1821" max="1824" width="5.6640625" style="9" customWidth="1"/>
    <col min="1825" max="1829" width="4.6640625" style="9"/>
    <col min="1830" max="1837" width="4.6640625" style="9" customWidth="1"/>
    <col min="1838" max="2044" width="4.6640625" style="9"/>
    <col min="2045" max="2045" width="4.1640625" style="9" customWidth="1"/>
    <col min="2046" max="2046" width="28.6640625" style="9" customWidth="1"/>
    <col min="2047" max="2059" width="3.33203125" style="9" customWidth="1"/>
    <col min="2060" max="2060" width="4.6640625" style="9" customWidth="1"/>
    <col min="2061" max="2062" width="5.6640625" style="9" customWidth="1"/>
    <col min="2063" max="2072" width="3.33203125" style="9" customWidth="1"/>
    <col min="2073" max="2073" width="4.1640625" style="9" customWidth="1"/>
    <col min="2074" max="2075" width="5.6640625" style="9" customWidth="1"/>
    <col min="2076" max="2076" width="8.6640625" style="9" customWidth="1"/>
    <col min="2077" max="2080" width="5.6640625" style="9" customWidth="1"/>
    <col min="2081" max="2085" width="4.6640625" style="9"/>
    <col min="2086" max="2093" width="4.6640625" style="9" customWidth="1"/>
    <col min="2094" max="2300" width="4.6640625" style="9"/>
    <col min="2301" max="2301" width="4.1640625" style="9" customWidth="1"/>
    <col min="2302" max="2302" width="28.6640625" style="9" customWidth="1"/>
    <col min="2303" max="2315" width="3.33203125" style="9" customWidth="1"/>
    <col min="2316" max="2316" width="4.6640625" style="9" customWidth="1"/>
    <col min="2317" max="2318" width="5.6640625" style="9" customWidth="1"/>
    <col min="2319" max="2328" width="3.33203125" style="9" customWidth="1"/>
    <col min="2329" max="2329" width="4.1640625" style="9" customWidth="1"/>
    <col min="2330" max="2331" width="5.6640625" style="9" customWidth="1"/>
    <col min="2332" max="2332" width="8.6640625" style="9" customWidth="1"/>
    <col min="2333" max="2336" width="5.6640625" style="9" customWidth="1"/>
    <col min="2337" max="2341" width="4.6640625" style="9"/>
    <col min="2342" max="2349" width="4.6640625" style="9" customWidth="1"/>
    <col min="2350" max="2556" width="4.6640625" style="9"/>
    <col min="2557" max="2557" width="4.1640625" style="9" customWidth="1"/>
    <col min="2558" max="2558" width="28.6640625" style="9" customWidth="1"/>
    <col min="2559" max="2571" width="3.33203125" style="9" customWidth="1"/>
    <col min="2572" max="2572" width="4.6640625" style="9" customWidth="1"/>
    <col min="2573" max="2574" width="5.6640625" style="9" customWidth="1"/>
    <col min="2575" max="2584" width="3.33203125" style="9" customWidth="1"/>
    <col min="2585" max="2585" width="4.1640625" style="9" customWidth="1"/>
    <col min="2586" max="2587" width="5.6640625" style="9" customWidth="1"/>
    <col min="2588" max="2588" width="8.6640625" style="9" customWidth="1"/>
    <col min="2589" max="2592" width="5.6640625" style="9" customWidth="1"/>
    <col min="2593" max="2597" width="4.6640625" style="9"/>
    <col min="2598" max="2605" width="4.6640625" style="9" customWidth="1"/>
    <col min="2606" max="2812" width="4.6640625" style="9"/>
    <col min="2813" max="2813" width="4.1640625" style="9" customWidth="1"/>
    <col min="2814" max="2814" width="28.6640625" style="9" customWidth="1"/>
    <col min="2815" max="2827" width="3.33203125" style="9" customWidth="1"/>
    <col min="2828" max="2828" width="4.6640625" style="9" customWidth="1"/>
    <col min="2829" max="2830" width="5.6640625" style="9" customWidth="1"/>
    <col min="2831" max="2840" width="3.33203125" style="9" customWidth="1"/>
    <col min="2841" max="2841" width="4.1640625" style="9" customWidth="1"/>
    <col min="2842" max="2843" width="5.6640625" style="9" customWidth="1"/>
    <col min="2844" max="2844" width="8.6640625" style="9" customWidth="1"/>
    <col min="2845" max="2848" width="5.6640625" style="9" customWidth="1"/>
    <col min="2849" max="2853" width="4.6640625" style="9"/>
    <col min="2854" max="2861" width="4.6640625" style="9" customWidth="1"/>
    <col min="2862" max="3068" width="4.6640625" style="9"/>
    <col min="3069" max="3069" width="4.1640625" style="9" customWidth="1"/>
    <col min="3070" max="3070" width="28.6640625" style="9" customWidth="1"/>
    <col min="3071" max="3083" width="3.33203125" style="9" customWidth="1"/>
    <col min="3084" max="3084" width="4.6640625" style="9" customWidth="1"/>
    <col min="3085" max="3086" width="5.6640625" style="9" customWidth="1"/>
    <col min="3087" max="3096" width="3.33203125" style="9" customWidth="1"/>
    <col min="3097" max="3097" width="4.1640625" style="9" customWidth="1"/>
    <col min="3098" max="3099" width="5.6640625" style="9" customWidth="1"/>
    <col min="3100" max="3100" width="8.6640625" style="9" customWidth="1"/>
    <col min="3101" max="3104" width="5.6640625" style="9" customWidth="1"/>
    <col min="3105" max="3109" width="4.6640625" style="9"/>
    <col min="3110" max="3117" width="4.6640625" style="9" customWidth="1"/>
    <col min="3118" max="3324" width="4.6640625" style="9"/>
    <col min="3325" max="3325" width="4.1640625" style="9" customWidth="1"/>
    <col min="3326" max="3326" width="28.6640625" style="9" customWidth="1"/>
    <col min="3327" max="3339" width="3.33203125" style="9" customWidth="1"/>
    <col min="3340" max="3340" width="4.6640625" style="9" customWidth="1"/>
    <col min="3341" max="3342" width="5.6640625" style="9" customWidth="1"/>
    <col min="3343" max="3352" width="3.33203125" style="9" customWidth="1"/>
    <col min="3353" max="3353" width="4.1640625" style="9" customWidth="1"/>
    <col min="3354" max="3355" width="5.6640625" style="9" customWidth="1"/>
    <col min="3356" max="3356" width="8.6640625" style="9" customWidth="1"/>
    <col min="3357" max="3360" width="5.6640625" style="9" customWidth="1"/>
    <col min="3361" max="3365" width="4.6640625" style="9"/>
    <col min="3366" max="3373" width="4.6640625" style="9" customWidth="1"/>
    <col min="3374" max="3580" width="4.6640625" style="9"/>
    <col min="3581" max="3581" width="4.1640625" style="9" customWidth="1"/>
    <col min="3582" max="3582" width="28.6640625" style="9" customWidth="1"/>
    <col min="3583" max="3595" width="3.33203125" style="9" customWidth="1"/>
    <col min="3596" max="3596" width="4.6640625" style="9" customWidth="1"/>
    <col min="3597" max="3598" width="5.6640625" style="9" customWidth="1"/>
    <col min="3599" max="3608" width="3.33203125" style="9" customWidth="1"/>
    <col min="3609" max="3609" width="4.1640625" style="9" customWidth="1"/>
    <col min="3610" max="3611" width="5.6640625" style="9" customWidth="1"/>
    <col min="3612" max="3612" width="8.6640625" style="9" customWidth="1"/>
    <col min="3613" max="3616" width="5.6640625" style="9" customWidth="1"/>
    <col min="3617" max="3621" width="4.6640625" style="9"/>
    <col min="3622" max="3629" width="4.6640625" style="9" customWidth="1"/>
    <col min="3630" max="3836" width="4.6640625" style="9"/>
    <col min="3837" max="3837" width="4.1640625" style="9" customWidth="1"/>
    <col min="3838" max="3838" width="28.6640625" style="9" customWidth="1"/>
    <col min="3839" max="3851" width="3.33203125" style="9" customWidth="1"/>
    <col min="3852" max="3852" width="4.6640625" style="9" customWidth="1"/>
    <col min="3853" max="3854" width="5.6640625" style="9" customWidth="1"/>
    <col min="3855" max="3864" width="3.33203125" style="9" customWidth="1"/>
    <col min="3865" max="3865" width="4.1640625" style="9" customWidth="1"/>
    <col min="3866" max="3867" width="5.6640625" style="9" customWidth="1"/>
    <col min="3868" max="3868" width="8.6640625" style="9" customWidth="1"/>
    <col min="3869" max="3872" width="5.6640625" style="9" customWidth="1"/>
    <col min="3873" max="3877" width="4.6640625" style="9"/>
    <col min="3878" max="3885" width="4.6640625" style="9" customWidth="1"/>
    <col min="3886" max="4092" width="4.6640625" style="9"/>
    <col min="4093" max="4093" width="4.1640625" style="9" customWidth="1"/>
    <col min="4094" max="4094" width="28.6640625" style="9" customWidth="1"/>
    <col min="4095" max="4107" width="3.33203125" style="9" customWidth="1"/>
    <col min="4108" max="4108" width="4.6640625" style="9" customWidth="1"/>
    <col min="4109" max="4110" width="5.6640625" style="9" customWidth="1"/>
    <col min="4111" max="4120" width="3.33203125" style="9" customWidth="1"/>
    <col min="4121" max="4121" width="4.1640625" style="9" customWidth="1"/>
    <col min="4122" max="4123" width="5.6640625" style="9" customWidth="1"/>
    <col min="4124" max="4124" width="8.6640625" style="9" customWidth="1"/>
    <col min="4125" max="4128" width="5.6640625" style="9" customWidth="1"/>
    <col min="4129" max="4133" width="4.6640625" style="9"/>
    <col min="4134" max="4141" width="4.6640625" style="9" customWidth="1"/>
    <col min="4142" max="4348" width="4.6640625" style="9"/>
    <col min="4349" max="4349" width="4.1640625" style="9" customWidth="1"/>
    <col min="4350" max="4350" width="28.6640625" style="9" customWidth="1"/>
    <col min="4351" max="4363" width="3.33203125" style="9" customWidth="1"/>
    <col min="4364" max="4364" width="4.6640625" style="9" customWidth="1"/>
    <col min="4365" max="4366" width="5.6640625" style="9" customWidth="1"/>
    <col min="4367" max="4376" width="3.33203125" style="9" customWidth="1"/>
    <col min="4377" max="4377" width="4.1640625" style="9" customWidth="1"/>
    <col min="4378" max="4379" width="5.6640625" style="9" customWidth="1"/>
    <col min="4380" max="4380" width="8.6640625" style="9" customWidth="1"/>
    <col min="4381" max="4384" width="5.6640625" style="9" customWidth="1"/>
    <col min="4385" max="4389" width="4.6640625" style="9"/>
    <col min="4390" max="4397" width="4.6640625" style="9" customWidth="1"/>
    <col min="4398" max="4604" width="4.6640625" style="9"/>
    <col min="4605" max="4605" width="4.1640625" style="9" customWidth="1"/>
    <col min="4606" max="4606" width="28.6640625" style="9" customWidth="1"/>
    <col min="4607" max="4619" width="3.33203125" style="9" customWidth="1"/>
    <col min="4620" max="4620" width="4.6640625" style="9" customWidth="1"/>
    <col min="4621" max="4622" width="5.6640625" style="9" customWidth="1"/>
    <col min="4623" max="4632" width="3.33203125" style="9" customWidth="1"/>
    <col min="4633" max="4633" width="4.1640625" style="9" customWidth="1"/>
    <col min="4634" max="4635" width="5.6640625" style="9" customWidth="1"/>
    <col min="4636" max="4636" width="8.6640625" style="9" customWidth="1"/>
    <col min="4637" max="4640" width="5.6640625" style="9" customWidth="1"/>
    <col min="4641" max="4645" width="4.6640625" style="9"/>
    <col min="4646" max="4653" width="4.6640625" style="9" customWidth="1"/>
    <col min="4654" max="4860" width="4.6640625" style="9"/>
    <col min="4861" max="4861" width="4.1640625" style="9" customWidth="1"/>
    <col min="4862" max="4862" width="28.6640625" style="9" customWidth="1"/>
    <col min="4863" max="4875" width="3.33203125" style="9" customWidth="1"/>
    <col min="4876" max="4876" width="4.6640625" style="9" customWidth="1"/>
    <col min="4877" max="4878" width="5.6640625" style="9" customWidth="1"/>
    <col min="4879" max="4888" width="3.33203125" style="9" customWidth="1"/>
    <col min="4889" max="4889" width="4.1640625" style="9" customWidth="1"/>
    <col min="4890" max="4891" width="5.6640625" style="9" customWidth="1"/>
    <col min="4892" max="4892" width="8.6640625" style="9" customWidth="1"/>
    <col min="4893" max="4896" width="5.6640625" style="9" customWidth="1"/>
    <col min="4897" max="4901" width="4.6640625" style="9"/>
    <col min="4902" max="4909" width="4.6640625" style="9" customWidth="1"/>
    <col min="4910" max="5116" width="4.6640625" style="9"/>
    <col min="5117" max="5117" width="4.1640625" style="9" customWidth="1"/>
    <col min="5118" max="5118" width="28.6640625" style="9" customWidth="1"/>
    <col min="5119" max="5131" width="3.33203125" style="9" customWidth="1"/>
    <col min="5132" max="5132" width="4.6640625" style="9" customWidth="1"/>
    <col min="5133" max="5134" width="5.6640625" style="9" customWidth="1"/>
    <col min="5135" max="5144" width="3.33203125" style="9" customWidth="1"/>
    <col min="5145" max="5145" width="4.1640625" style="9" customWidth="1"/>
    <col min="5146" max="5147" width="5.6640625" style="9" customWidth="1"/>
    <col min="5148" max="5148" width="8.6640625" style="9" customWidth="1"/>
    <col min="5149" max="5152" width="5.6640625" style="9" customWidth="1"/>
    <col min="5153" max="5157" width="4.6640625" style="9"/>
    <col min="5158" max="5165" width="4.6640625" style="9" customWidth="1"/>
    <col min="5166" max="5372" width="4.6640625" style="9"/>
    <col min="5373" max="5373" width="4.1640625" style="9" customWidth="1"/>
    <col min="5374" max="5374" width="28.6640625" style="9" customWidth="1"/>
    <col min="5375" max="5387" width="3.33203125" style="9" customWidth="1"/>
    <col min="5388" max="5388" width="4.6640625" style="9" customWidth="1"/>
    <col min="5389" max="5390" width="5.6640625" style="9" customWidth="1"/>
    <col min="5391" max="5400" width="3.33203125" style="9" customWidth="1"/>
    <col min="5401" max="5401" width="4.1640625" style="9" customWidth="1"/>
    <col min="5402" max="5403" width="5.6640625" style="9" customWidth="1"/>
    <col min="5404" max="5404" width="8.6640625" style="9" customWidth="1"/>
    <col min="5405" max="5408" width="5.6640625" style="9" customWidth="1"/>
    <col min="5409" max="5413" width="4.6640625" style="9"/>
    <col min="5414" max="5421" width="4.6640625" style="9" customWidth="1"/>
    <col min="5422" max="5628" width="4.6640625" style="9"/>
    <col min="5629" max="5629" width="4.1640625" style="9" customWidth="1"/>
    <col min="5630" max="5630" width="28.6640625" style="9" customWidth="1"/>
    <col min="5631" max="5643" width="3.33203125" style="9" customWidth="1"/>
    <col min="5644" max="5644" width="4.6640625" style="9" customWidth="1"/>
    <col min="5645" max="5646" width="5.6640625" style="9" customWidth="1"/>
    <col min="5647" max="5656" width="3.33203125" style="9" customWidth="1"/>
    <col min="5657" max="5657" width="4.1640625" style="9" customWidth="1"/>
    <col min="5658" max="5659" width="5.6640625" style="9" customWidth="1"/>
    <col min="5660" max="5660" width="8.6640625" style="9" customWidth="1"/>
    <col min="5661" max="5664" width="5.6640625" style="9" customWidth="1"/>
    <col min="5665" max="5669" width="4.6640625" style="9"/>
    <col min="5670" max="5677" width="4.6640625" style="9" customWidth="1"/>
    <col min="5678" max="5884" width="4.6640625" style="9"/>
    <col min="5885" max="5885" width="4.1640625" style="9" customWidth="1"/>
    <col min="5886" max="5886" width="28.6640625" style="9" customWidth="1"/>
    <col min="5887" max="5899" width="3.33203125" style="9" customWidth="1"/>
    <col min="5900" max="5900" width="4.6640625" style="9" customWidth="1"/>
    <col min="5901" max="5902" width="5.6640625" style="9" customWidth="1"/>
    <col min="5903" max="5912" width="3.33203125" style="9" customWidth="1"/>
    <col min="5913" max="5913" width="4.1640625" style="9" customWidth="1"/>
    <col min="5914" max="5915" width="5.6640625" style="9" customWidth="1"/>
    <col min="5916" max="5916" width="8.6640625" style="9" customWidth="1"/>
    <col min="5917" max="5920" width="5.6640625" style="9" customWidth="1"/>
    <col min="5921" max="5925" width="4.6640625" style="9"/>
    <col min="5926" max="5933" width="4.6640625" style="9" customWidth="1"/>
    <col min="5934" max="6140" width="4.6640625" style="9"/>
    <col min="6141" max="6141" width="4.1640625" style="9" customWidth="1"/>
    <col min="6142" max="6142" width="28.6640625" style="9" customWidth="1"/>
    <col min="6143" max="6155" width="3.33203125" style="9" customWidth="1"/>
    <col min="6156" max="6156" width="4.6640625" style="9" customWidth="1"/>
    <col min="6157" max="6158" width="5.6640625" style="9" customWidth="1"/>
    <col min="6159" max="6168" width="3.33203125" style="9" customWidth="1"/>
    <col min="6169" max="6169" width="4.1640625" style="9" customWidth="1"/>
    <col min="6170" max="6171" width="5.6640625" style="9" customWidth="1"/>
    <col min="6172" max="6172" width="8.6640625" style="9" customWidth="1"/>
    <col min="6173" max="6176" width="5.6640625" style="9" customWidth="1"/>
    <col min="6177" max="6181" width="4.6640625" style="9"/>
    <col min="6182" max="6189" width="4.6640625" style="9" customWidth="1"/>
    <col min="6190" max="6396" width="4.6640625" style="9"/>
    <col min="6397" max="6397" width="4.1640625" style="9" customWidth="1"/>
    <col min="6398" max="6398" width="28.6640625" style="9" customWidth="1"/>
    <col min="6399" max="6411" width="3.33203125" style="9" customWidth="1"/>
    <col min="6412" max="6412" width="4.6640625" style="9" customWidth="1"/>
    <col min="6413" max="6414" width="5.6640625" style="9" customWidth="1"/>
    <col min="6415" max="6424" width="3.33203125" style="9" customWidth="1"/>
    <col min="6425" max="6425" width="4.1640625" style="9" customWidth="1"/>
    <col min="6426" max="6427" width="5.6640625" style="9" customWidth="1"/>
    <col min="6428" max="6428" width="8.6640625" style="9" customWidth="1"/>
    <col min="6429" max="6432" width="5.6640625" style="9" customWidth="1"/>
    <col min="6433" max="6437" width="4.6640625" style="9"/>
    <col min="6438" max="6445" width="4.6640625" style="9" customWidth="1"/>
    <col min="6446" max="6652" width="4.6640625" style="9"/>
    <col min="6653" max="6653" width="4.1640625" style="9" customWidth="1"/>
    <col min="6654" max="6654" width="28.6640625" style="9" customWidth="1"/>
    <col min="6655" max="6667" width="3.33203125" style="9" customWidth="1"/>
    <col min="6668" max="6668" width="4.6640625" style="9" customWidth="1"/>
    <col min="6669" max="6670" width="5.6640625" style="9" customWidth="1"/>
    <col min="6671" max="6680" width="3.33203125" style="9" customWidth="1"/>
    <col min="6681" max="6681" width="4.1640625" style="9" customWidth="1"/>
    <col min="6682" max="6683" width="5.6640625" style="9" customWidth="1"/>
    <col min="6684" max="6684" width="8.6640625" style="9" customWidth="1"/>
    <col min="6685" max="6688" width="5.6640625" style="9" customWidth="1"/>
    <col min="6689" max="6693" width="4.6640625" style="9"/>
    <col min="6694" max="6701" width="4.6640625" style="9" customWidth="1"/>
    <col min="6702" max="6908" width="4.6640625" style="9"/>
    <col min="6909" max="6909" width="4.1640625" style="9" customWidth="1"/>
    <col min="6910" max="6910" width="28.6640625" style="9" customWidth="1"/>
    <col min="6911" max="6923" width="3.33203125" style="9" customWidth="1"/>
    <col min="6924" max="6924" width="4.6640625" style="9" customWidth="1"/>
    <col min="6925" max="6926" width="5.6640625" style="9" customWidth="1"/>
    <col min="6927" max="6936" width="3.33203125" style="9" customWidth="1"/>
    <col min="6937" max="6937" width="4.1640625" style="9" customWidth="1"/>
    <col min="6938" max="6939" width="5.6640625" style="9" customWidth="1"/>
    <col min="6940" max="6940" width="8.6640625" style="9" customWidth="1"/>
    <col min="6941" max="6944" width="5.6640625" style="9" customWidth="1"/>
    <col min="6945" max="6949" width="4.6640625" style="9"/>
    <col min="6950" max="6957" width="4.6640625" style="9" customWidth="1"/>
    <col min="6958" max="7164" width="4.6640625" style="9"/>
    <col min="7165" max="7165" width="4.1640625" style="9" customWidth="1"/>
    <col min="7166" max="7166" width="28.6640625" style="9" customWidth="1"/>
    <col min="7167" max="7179" width="3.33203125" style="9" customWidth="1"/>
    <col min="7180" max="7180" width="4.6640625" style="9" customWidth="1"/>
    <col min="7181" max="7182" width="5.6640625" style="9" customWidth="1"/>
    <col min="7183" max="7192" width="3.33203125" style="9" customWidth="1"/>
    <col min="7193" max="7193" width="4.1640625" style="9" customWidth="1"/>
    <col min="7194" max="7195" width="5.6640625" style="9" customWidth="1"/>
    <col min="7196" max="7196" width="8.6640625" style="9" customWidth="1"/>
    <col min="7197" max="7200" width="5.6640625" style="9" customWidth="1"/>
    <col min="7201" max="7205" width="4.6640625" style="9"/>
    <col min="7206" max="7213" width="4.6640625" style="9" customWidth="1"/>
    <col min="7214" max="7420" width="4.6640625" style="9"/>
    <col min="7421" max="7421" width="4.1640625" style="9" customWidth="1"/>
    <col min="7422" max="7422" width="28.6640625" style="9" customWidth="1"/>
    <col min="7423" max="7435" width="3.33203125" style="9" customWidth="1"/>
    <col min="7436" max="7436" width="4.6640625" style="9" customWidth="1"/>
    <col min="7437" max="7438" width="5.6640625" style="9" customWidth="1"/>
    <col min="7439" max="7448" width="3.33203125" style="9" customWidth="1"/>
    <col min="7449" max="7449" width="4.1640625" style="9" customWidth="1"/>
    <col min="7450" max="7451" width="5.6640625" style="9" customWidth="1"/>
    <col min="7452" max="7452" width="8.6640625" style="9" customWidth="1"/>
    <col min="7453" max="7456" width="5.6640625" style="9" customWidth="1"/>
    <col min="7457" max="7461" width="4.6640625" style="9"/>
    <col min="7462" max="7469" width="4.6640625" style="9" customWidth="1"/>
    <col min="7470" max="7676" width="4.6640625" style="9"/>
    <col min="7677" max="7677" width="4.1640625" style="9" customWidth="1"/>
    <col min="7678" max="7678" width="28.6640625" style="9" customWidth="1"/>
    <col min="7679" max="7691" width="3.33203125" style="9" customWidth="1"/>
    <col min="7692" max="7692" width="4.6640625" style="9" customWidth="1"/>
    <col min="7693" max="7694" width="5.6640625" style="9" customWidth="1"/>
    <col min="7695" max="7704" width="3.33203125" style="9" customWidth="1"/>
    <col min="7705" max="7705" width="4.1640625" style="9" customWidth="1"/>
    <col min="7706" max="7707" width="5.6640625" style="9" customWidth="1"/>
    <col min="7708" max="7708" width="8.6640625" style="9" customWidth="1"/>
    <col min="7709" max="7712" width="5.6640625" style="9" customWidth="1"/>
    <col min="7713" max="7717" width="4.6640625" style="9"/>
    <col min="7718" max="7725" width="4.6640625" style="9" customWidth="1"/>
    <col min="7726" max="7932" width="4.6640625" style="9"/>
    <col min="7933" max="7933" width="4.1640625" style="9" customWidth="1"/>
    <col min="7934" max="7934" width="28.6640625" style="9" customWidth="1"/>
    <col min="7935" max="7947" width="3.33203125" style="9" customWidth="1"/>
    <col min="7948" max="7948" width="4.6640625" style="9" customWidth="1"/>
    <col min="7949" max="7950" width="5.6640625" style="9" customWidth="1"/>
    <col min="7951" max="7960" width="3.33203125" style="9" customWidth="1"/>
    <col min="7961" max="7961" width="4.1640625" style="9" customWidth="1"/>
    <col min="7962" max="7963" width="5.6640625" style="9" customWidth="1"/>
    <col min="7964" max="7964" width="8.6640625" style="9" customWidth="1"/>
    <col min="7965" max="7968" width="5.6640625" style="9" customWidth="1"/>
    <col min="7969" max="7973" width="4.6640625" style="9"/>
    <col min="7974" max="7981" width="4.6640625" style="9" customWidth="1"/>
    <col min="7982" max="8188" width="4.6640625" style="9"/>
    <col min="8189" max="8189" width="4.1640625" style="9" customWidth="1"/>
    <col min="8190" max="8190" width="28.6640625" style="9" customWidth="1"/>
    <col min="8191" max="8203" width="3.33203125" style="9" customWidth="1"/>
    <col min="8204" max="8204" width="4.6640625" style="9" customWidth="1"/>
    <col min="8205" max="8206" width="5.6640625" style="9" customWidth="1"/>
    <col min="8207" max="8216" width="3.33203125" style="9" customWidth="1"/>
    <col min="8217" max="8217" width="4.1640625" style="9" customWidth="1"/>
    <col min="8218" max="8219" width="5.6640625" style="9" customWidth="1"/>
    <col min="8220" max="8220" width="8.6640625" style="9" customWidth="1"/>
    <col min="8221" max="8224" width="5.6640625" style="9" customWidth="1"/>
    <col min="8225" max="8229" width="4.6640625" style="9"/>
    <col min="8230" max="8237" width="4.6640625" style="9" customWidth="1"/>
    <col min="8238" max="8444" width="4.6640625" style="9"/>
    <col min="8445" max="8445" width="4.1640625" style="9" customWidth="1"/>
    <col min="8446" max="8446" width="28.6640625" style="9" customWidth="1"/>
    <col min="8447" max="8459" width="3.33203125" style="9" customWidth="1"/>
    <col min="8460" max="8460" width="4.6640625" style="9" customWidth="1"/>
    <col min="8461" max="8462" width="5.6640625" style="9" customWidth="1"/>
    <col min="8463" max="8472" width="3.33203125" style="9" customWidth="1"/>
    <col min="8473" max="8473" width="4.1640625" style="9" customWidth="1"/>
    <col min="8474" max="8475" width="5.6640625" style="9" customWidth="1"/>
    <col min="8476" max="8476" width="8.6640625" style="9" customWidth="1"/>
    <col min="8477" max="8480" width="5.6640625" style="9" customWidth="1"/>
    <col min="8481" max="8485" width="4.6640625" style="9"/>
    <col min="8486" max="8493" width="4.6640625" style="9" customWidth="1"/>
    <col min="8494" max="8700" width="4.6640625" style="9"/>
    <col min="8701" max="8701" width="4.1640625" style="9" customWidth="1"/>
    <col min="8702" max="8702" width="28.6640625" style="9" customWidth="1"/>
    <col min="8703" max="8715" width="3.33203125" style="9" customWidth="1"/>
    <col min="8716" max="8716" width="4.6640625" style="9" customWidth="1"/>
    <col min="8717" max="8718" width="5.6640625" style="9" customWidth="1"/>
    <col min="8719" max="8728" width="3.33203125" style="9" customWidth="1"/>
    <col min="8729" max="8729" width="4.1640625" style="9" customWidth="1"/>
    <col min="8730" max="8731" width="5.6640625" style="9" customWidth="1"/>
    <col min="8732" max="8732" width="8.6640625" style="9" customWidth="1"/>
    <col min="8733" max="8736" width="5.6640625" style="9" customWidth="1"/>
    <col min="8737" max="8741" width="4.6640625" style="9"/>
    <col min="8742" max="8749" width="4.6640625" style="9" customWidth="1"/>
    <col min="8750" max="8956" width="4.6640625" style="9"/>
    <col min="8957" max="8957" width="4.1640625" style="9" customWidth="1"/>
    <col min="8958" max="8958" width="28.6640625" style="9" customWidth="1"/>
    <col min="8959" max="8971" width="3.33203125" style="9" customWidth="1"/>
    <col min="8972" max="8972" width="4.6640625" style="9" customWidth="1"/>
    <col min="8973" max="8974" width="5.6640625" style="9" customWidth="1"/>
    <col min="8975" max="8984" width="3.33203125" style="9" customWidth="1"/>
    <col min="8985" max="8985" width="4.1640625" style="9" customWidth="1"/>
    <col min="8986" max="8987" width="5.6640625" style="9" customWidth="1"/>
    <col min="8988" max="8988" width="8.6640625" style="9" customWidth="1"/>
    <col min="8989" max="8992" width="5.6640625" style="9" customWidth="1"/>
    <col min="8993" max="8997" width="4.6640625" style="9"/>
    <col min="8998" max="9005" width="4.6640625" style="9" customWidth="1"/>
    <col min="9006" max="9212" width="4.6640625" style="9"/>
    <col min="9213" max="9213" width="4.1640625" style="9" customWidth="1"/>
    <col min="9214" max="9214" width="28.6640625" style="9" customWidth="1"/>
    <col min="9215" max="9227" width="3.33203125" style="9" customWidth="1"/>
    <col min="9228" max="9228" width="4.6640625" style="9" customWidth="1"/>
    <col min="9229" max="9230" width="5.6640625" style="9" customWidth="1"/>
    <col min="9231" max="9240" width="3.33203125" style="9" customWidth="1"/>
    <col min="9241" max="9241" width="4.1640625" style="9" customWidth="1"/>
    <col min="9242" max="9243" width="5.6640625" style="9" customWidth="1"/>
    <col min="9244" max="9244" width="8.6640625" style="9" customWidth="1"/>
    <col min="9245" max="9248" width="5.6640625" style="9" customWidth="1"/>
    <col min="9249" max="9253" width="4.6640625" style="9"/>
    <col min="9254" max="9261" width="4.6640625" style="9" customWidth="1"/>
    <col min="9262" max="9468" width="4.6640625" style="9"/>
    <col min="9469" max="9469" width="4.1640625" style="9" customWidth="1"/>
    <col min="9470" max="9470" width="28.6640625" style="9" customWidth="1"/>
    <col min="9471" max="9483" width="3.33203125" style="9" customWidth="1"/>
    <col min="9484" max="9484" width="4.6640625" style="9" customWidth="1"/>
    <col min="9485" max="9486" width="5.6640625" style="9" customWidth="1"/>
    <col min="9487" max="9496" width="3.33203125" style="9" customWidth="1"/>
    <col min="9497" max="9497" width="4.1640625" style="9" customWidth="1"/>
    <col min="9498" max="9499" width="5.6640625" style="9" customWidth="1"/>
    <col min="9500" max="9500" width="8.6640625" style="9" customWidth="1"/>
    <col min="9501" max="9504" width="5.6640625" style="9" customWidth="1"/>
    <col min="9505" max="9509" width="4.6640625" style="9"/>
    <col min="9510" max="9517" width="4.6640625" style="9" customWidth="1"/>
    <col min="9518" max="9724" width="4.6640625" style="9"/>
    <col min="9725" max="9725" width="4.1640625" style="9" customWidth="1"/>
    <col min="9726" max="9726" width="28.6640625" style="9" customWidth="1"/>
    <col min="9727" max="9739" width="3.33203125" style="9" customWidth="1"/>
    <col min="9740" max="9740" width="4.6640625" style="9" customWidth="1"/>
    <col min="9741" max="9742" width="5.6640625" style="9" customWidth="1"/>
    <col min="9743" max="9752" width="3.33203125" style="9" customWidth="1"/>
    <col min="9753" max="9753" width="4.1640625" style="9" customWidth="1"/>
    <col min="9754" max="9755" width="5.6640625" style="9" customWidth="1"/>
    <col min="9756" max="9756" width="8.6640625" style="9" customWidth="1"/>
    <col min="9757" max="9760" width="5.6640625" style="9" customWidth="1"/>
    <col min="9761" max="9765" width="4.6640625" style="9"/>
    <col min="9766" max="9773" width="4.6640625" style="9" customWidth="1"/>
    <col min="9774" max="9980" width="4.6640625" style="9"/>
    <col min="9981" max="9981" width="4.1640625" style="9" customWidth="1"/>
    <col min="9982" max="9982" width="28.6640625" style="9" customWidth="1"/>
    <col min="9983" max="9995" width="3.33203125" style="9" customWidth="1"/>
    <col min="9996" max="9996" width="4.6640625" style="9" customWidth="1"/>
    <col min="9997" max="9998" width="5.6640625" style="9" customWidth="1"/>
    <col min="9999" max="10008" width="3.33203125" style="9" customWidth="1"/>
    <col min="10009" max="10009" width="4.1640625" style="9" customWidth="1"/>
    <col min="10010" max="10011" width="5.6640625" style="9" customWidth="1"/>
    <col min="10012" max="10012" width="8.6640625" style="9" customWidth="1"/>
    <col min="10013" max="10016" width="5.6640625" style="9" customWidth="1"/>
    <col min="10017" max="10021" width="4.6640625" style="9"/>
    <col min="10022" max="10029" width="4.6640625" style="9" customWidth="1"/>
    <col min="10030" max="10236" width="4.6640625" style="9"/>
    <col min="10237" max="10237" width="4.1640625" style="9" customWidth="1"/>
    <col min="10238" max="10238" width="28.6640625" style="9" customWidth="1"/>
    <col min="10239" max="10251" width="3.33203125" style="9" customWidth="1"/>
    <col min="10252" max="10252" width="4.6640625" style="9" customWidth="1"/>
    <col min="10253" max="10254" width="5.6640625" style="9" customWidth="1"/>
    <col min="10255" max="10264" width="3.33203125" style="9" customWidth="1"/>
    <col min="10265" max="10265" width="4.1640625" style="9" customWidth="1"/>
    <col min="10266" max="10267" width="5.6640625" style="9" customWidth="1"/>
    <col min="10268" max="10268" width="8.6640625" style="9" customWidth="1"/>
    <col min="10269" max="10272" width="5.6640625" style="9" customWidth="1"/>
    <col min="10273" max="10277" width="4.6640625" style="9"/>
    <col min="10278" max="10285" width="4.6640625" style="9" customWidth="1"/>
    <col min="10286" max="10492" width="4.6640625" style="9"/>
    <col min="10493" max="10493" width="4.1640625" style="9" customWidth="1"/>
    <col min="10494" max="10494" width="28.6640625" style="9" customWidth="1"/>
    <col min="10495" max="10507" width="3.33203125" style="9" customWidth="1"/>
    <col min="10508" max="10508" width="4.6640625" style="9" customWidth="1"/>
    <col min="10509" max="10510" width="5.6640625" style="9" customWidth="1"/>
    <col min="10511" max="10520" width="3.33203125" style="9" customWidth="1"/>
    <col min="10521" max="10521" width="4.1640625" style="9" customWidth="1"/>
    <col min="10522" max="10523" width="5.6640625" style="9" customWidth="1"/>
    <col min="10524" max="10524" width="8.6640625" style="9" customWidth="1"/>
    <col min="10525" max="10528" width="5.6640625" style="9" customWidth="1"/>
    <col min="10529" max="10533" width="4.6640625" style="9"/>
    <col min="10534" max="10541" width="4.6640625" style="9" customWidth="1"/>
    <col min="10542" max="10748" width="4.6640625" style="9"/>
    <col min="10749" max="10749" width="4.1640625" style="9" customWidth="1"/>
    <col min="10750" max="10750" width="28.6640625" style="9" customWidth="1"/>
    <col min="10751" max="10763" width="3.33203125" style="9" customWidth="1"/>
    <col min="10764" max="10764" width="4.6640625" style="9" customWidth="1"/>
    <col min="10765" max="10766" width="5.6640625" style="9" customWidth="1"/>
    <col min="10767" max="10776" width="3.33203125" style="9" customWidth="1"/>
    <col min="10777" max="10777" width="4.1640625" style="9" customWidth="1"/>
    <col min="10778" max="10779" width="5.6640625" style="9" customWidth="1"/>
    <col min="10780" max="10780" width="8.6640625" style="9" customWidth="1"/>
    <col min="10781" max="10784" width="5.6640625" style="9" customWidth="1"/>
    <col min="10785" max="10789" width="4.6640625" style="9"/>
    <col min="10790" max="10797" width="4.6640625" style="9" customWidth="1"/>
    <col min="10798" max="11004" width="4.6640625" style="9"/>
    <col min="11005" max="11005" width="4.1640625" style="9" customWidth="1"/>
    <col min="11006" max="11006" width="28.6640625" style="9" customWidth="1"/>
    <col min="11007" max="11019" width="3.33203125" style="9" customWidth="1"/>
    <col min="11020" max="11020" width="4.6640625" style="9" customWidth="1"/>
    <col min="11021" max="11022" width="5.6640625" style="9" customWidth="1"/>
    <col min="11023" max="11032" width="3.33203125" style="9" customWidth="1"/>
    <col min="11033" max="11033" width="4.1640625" style="9" customWidth="1"/>
    <col min="11034" max="11035" width="5.6640625" style="9" customWidth="1"/>
    <col min="11036" max="11036" width="8.6640625" style="9" customWidth="1"/>
    <col min="11037" max="11040" width="5.6640625" style="9" customWidth="1"/>
    <col min="11041" max="11045" width="4.6640625" style="9"/>
    <col min="11046" max="11053" width="4.6640625" style="9" customWidth="1"/>
    <col min="11054" max="11260" width="4.6640625" style="9"/>
    <col min="11261" max="11261" width="4.1640625" style="9" customWidth="1"/>
    <col min="11262" max="11262" width="28.6640625" style="9" customWidth="1"/>
    <col min="11263" max="11275" width="3.33203125" style="9" customWidth="1"/>
    <col min="11276" max="11276" width="4.6640625" style="9" customWidth="1"/>
    <col min="11277" max="11278" width="5.6640625" style="9" customWidth="1"/>
    <col min="11279" max="11288" width="3.33203125" style="9" customWidth="1"/>
    <col min="11289" max="11289" width="4.1640625" style="9" customWidth="1"/>
    <col min="11290" max="11291" width="5.6640625" style="9" customWidth="1"/>
    <col min="11292" max="11292" width="8.6640625" style="9" customWidth="1"/>
    <col min="11293" max="11296" width="5.6640625" style="9" customWidth="1"/>
    <col min="11297" max="11301" width="4.6640625" style="9"/>
    <col min="11302" max="11309" width="4.6640625" style="9" customWidth="1"/>
    <col min="11310" max="11516" width="4.6640625" style="9"/>
    <col min="11517" max="11517" width="4.1640625" style="9" customWidth="1"/>
    <col min="11518" max="11518" width="28.6640625" style="9" customWidth="1"/>
    <col min="11519" max="11531" width="3.33203125" style="9" customWidth="1"/>
    <col min="11532" max="11532" width="4.6640625" style="9" customWidth="1"/>
    <col min="11533" max="11534" width="5.6640625" style="9" customWidth="1"/>
    <col min="11535" max="11544" width="3.33203125" style="9" customWidth="1"/>
    <col min="11545" max="11545" width="4.1640625" style="9" customWidth="1"/>
    <col min="11546" max="11547" width="5.6640625" style="9" customWidth="1"/>
    <col min="11548" max="11548" width="8.6640625" style="9" customWidth="1"/>
    <col min="11549" max="11552" width="5.6640625" style="9" customWidth="1"/>
    <col min="11553" max="11557" width="4.6640625" style="9"/>
    <col min="11558" max="11565" width="4.6640625" style="9" customWidth="1"/>
    <col min="11566" max="11772" width="4.6640625" style="9"/>
    <col min="11773" max="11773" width="4.1640625" style="9" customWidth="1"/>
    <col min="11774" max="11774" width="28.6640625" style="9" customWidth="1"/>
    <col min="11775" max="11787" width="3.33203125" style="9" customWidth="1"/>
    <col min="11788" max="11788" width="4.6640625" style="9" customWidth="1"/>
    <col min="11789" max="11790" width="5.6640625" style="9" customWidth="1"/>
    <col min="11791" max="11800" width="3.33203125" style="9" customWidth="1"/>
    <col min="11801" max="11801" width="4.1640625" style="9" customWidth="1"/>
    <col min="11802" max="11803" width="5.6640625" style="9" customWidth="1"/>
    <col min="11804" max="11804" width="8.6640625" style="9" customWidth="1"/>
    <col min="11805" max="11808" width="5.6640625" style="9" customWidth="1"/>
    <col min="11809" max="11813" width="4.6640625" style="9"/>
    <col min="11814" max="11821" width="4.6640625" style="9" customWidth="1"/>
    <col min="11822" max="12028" width="4.6640625" style="9"/>
    <col min="12029" max="12029" width="4.1640625" style="9" customWidth="1"/>
    <col min="12030" max="12030" width="28.6640625" style="9" customWidth="1"/>
    <col min="12031" max="12043" width="3.33203125" style="9" customWidth="1"/>
    <col min="12044" max="12044" width="4.6640625" style="9" customWidth="1"/>
    <col min="12045" max="12046" width="5.6640625" style="9" customWidth="1"/>
    <col min="12047" max="12056" width="3.33203125" style="9" customWidth="1"/>
    <col min="12057" max="12057" width="4.1640625" style="9" customWidth="1"/>
    <col min="12058" max="12059" width="5.6640625" style="9" customWidth="1"/>
    <col min="12060" max="12060" width="8.6640625" style="9" customWidth="1"/>
    <col min="12061" max="12064" width="5.6640625" style="9" customWidth="1"/>
    <col min="12065" max="12069" width="4.6640625" style="9"/>
    <col min="12070" max="12077" width="4.6640625" style="9" customWidth="1"/>
    <col min="12078" max="12284" width="4.6640625" style="9"/>
    <col min="12285" max="12285" width="4.1640625" style="9" customWidth="1"/>
    <col min="12286" max="12286" width="28.6640625" style="9" customWidth="1"/>
    <col min="12287" max="12299" width="3.33203125" style="9" customWidth="1"/>
    <col min="12300" max="12300" width="4.6640625" style="9" customWidth="1"/>
    <col min="12301" max="12302" width="5.6640625" style="9" customWidth="1"/>
    <col min="12303" max="12312" width="3.33203125" style="9" customWidth="1"/>
    <col min="12313" max="12313" width="4.1640625" style="9" customWidth="1"/>
    <col min="12314" max="12315" width="5.6640625" style="9" customWidth="1"/>
    <col min="12316" max="12316" width="8.6640625" style="9" customWidth="1"/>
    <col min="12317" max="12320" width="5.6640625" style="9" customWidth="1"/>
    <col min="12321" max="12325" width="4.6640625" style="9"/>
    <col min="12326" max="12333" width="4.6640625" style="9" customWidth="1"/>
    <col min="12334" max="12540" width="4.6640625" style="9"/>
    <col min="12541" max="12541" width="4.1640625" style="9" customWidth="1"/>
    <col min="12542" max="12542" width="28.6640625" style="9" customWidth="1"/>
    <col min="12543" max="12555" width="3.33203125" style="9" customWidth="1"/>
    <col min="12556" max="12556" width="4.6640625" style="9" customWidth="1"/>
    <col min="12557" max="12558" width="5.6640625" style="9" customWidth="1"/>
    <col min="12559" max="12568" width="3.33203125" style="9" customWidth="1"/>
    <col min="12569" max="12569" width="4.1640625" style="9" customWidth="1"/>
    <col min="12570" max="12571" width="5.6640625" style="9" customWidth="1"/>
    <col min="12572" max="12572" width="8.6640625" style="9" customWidth="1"/>
    <col min="12573" max="12576" width="5.6640625" style="9" customWidth="1"/>
    <col min="12577" max="12581" width="4.6640625" style="9"/>
    <col min="12582" max="12589" width="4.6640625" style="9" customWidth="1"/>
    <col min="12590" max="12796" width="4.6640625" style="9"/>
    <col min="12797" max="12797" width="4.1640625" style="9" customWidth="1"/>
    <col min="12798" max="12798" width="28.6640625" style="9" customWidth="1"/>
    <col min="12799" max="12811" width="3.33203125" style="9" customWidth="1"/>
    <col min="12812" max="12812" width="4.6640625" style="9" customWidth="1"/>
    <col min="12813" max="12814" width="5.6640625" style="9" customWidth="1"/>
    <col min="12815" max="12824" width="3.33203125" style="9" customWidth="1"/>
    <col min="12825" max="12825" width="4.1640625" style="9" customWidth="1"/>
    <col min="12826" max="12827" width="5.6640625" style="9" customWidth="1"/>
    <col min="12828" max="12828" width="8.6640625" style="9" customWidth="1"/>
    <col min="12829" max="12832" width="5.6640625" style="9" customWidth="1"/>
    <col min="12833" max="12837" width="4.6640625" style="9"/>
    <col min="12838" max="12845" width="4.6640625" style="9" customWidth="1"/>
    <col min="12846" max="13052" width="4.6640625" style="9"/>
    <col min="13053" max="13053" width="4.1640625" style="9" customWidth="1"/>
    <col min="13054" max="13054" width="28.6640625" style="9" customWidth="1"/>
    <col min="13055" max="13067" width="3.33203125" style="9" customWidth="1"/>
    <col min="13068" max="13068" width="4.6640625" style="9" customWidth="1"/>
    <col min="13069" max="13070" width="5.6640625" style="9" customWidth="1"/>
    <col min="13071" max="13080" width="3.33203125" style="9" customWidth="1"/>
    <col min="13081" max="13081" width="4.1640625" style="9" customWidth="1"/>
    <col min="13082" max="13083" width="5.6640625" style="9" customWidth="1"/>
    <col min="13084" max="13084" width="8.6640625" style="9" customWidth="1"/>
    <col min="13085" max="13088" width="5.6640625" style="9" customWidth="1"/>
    <col min="13089" max="13093" width="4.6640625" style="9"/>
    <col min="13094" max="13101" width="4.6640625" style="9" customWidth="1"/>
    <col min="13102" max="13308" width="4.6640625" style="9"/>
    <col min="13309" max="13309" width="4.1640625" style="9" customWidth="1"/>
    <col min="13310" max="13310" width="28.6640625" style="9" customWidth="1"/>
    <col min="13311" max="13323" width="3.33203125" style="9" customWidth="1"/>
    <col min="13324" max="13324" width="4.6640625" style="9" customWidth="1"/>
    <col min="13325" max="13326" width="5.6640625" style="9" customWidth="1"/>
    <col min="13327" max="13336" width="3.33203125" style="9" customWidth="1"/>
    <col min="13337" max="13337" width="4.1640625" style="9" customWidth="1"/>
    <col min="13338" max="13339" width="5.6640625" style="9" customWidth="1"/>
    <col min="13340" max="13340" width="8.6640625" style="9" customWidth="1"/>
    <col min="13341" max="13344" width="5.6640625" style="9" customWidth="1"/>
    <col min="13345" max="13349" width="4.6640625" style="9"/>
    <col min="13350" max="13357" width="4.6640625" style="9" customWidth="1"/>
    <col min="13358" max="13564" width="4.6640625" style="9"/>
    <col min="13565" max="13565" width="4.1640625" style="9" customWidth="1"/>
    <col min="13566" max="13566" width="28.6640625" style="9" customWidth="1"/>
    <col min="13567" max="13579" width="3.33203125" style="9" customWidth="1"/>
    <col min="13580" max="13580" width="4.6640625" style="9" customWidth="1"/>
    <col min="13581" max="13582" width="5.6640625" style="9" customWidth="1"/>
    <col min="13583" max="13592" width="3.33203125" style="9" customWidth="1"/>
    <col min="13593" max="13593" width="4.1640625" style="9" customWidth="1"/>
    <col min="13594" max="13595" width="5.6640625" style="9" customWidth="1"/>
    <col min="13596" max="13596" width="8.6640625" style="9" customWidth="1"/>
    <col min="13597" max="13600" width="5.6640625" style="9" customWidth="1"/>
    <col min="13601" max="13605" width="4.6640625" style="9"/>
    <col min="13606" max="13613" width="4.6640625" style="9" customWidth="1"/>
    <col min="13614" max="13820" width="4.6640625" style="9"/>
    <col min="13821" max="13821" width="4.1640625" style="9" customWidth="1"/>
    <col min="13822" max="13822" width="28.6640625" style="9" customWidth="1"/>
    <col min="13823" max="13835" width="3.33203125" style="9" customWidth="1"/>
    <col min="13836" max="13836" width="4.6640625" style="9" customWidth="1"/>
    <col min="13837" max="13838" width="5.6640625" style="9" customWidth="1"/>
    <col min="13839" max="13848" width="3.33203125" style="9" customWidth="1"/>
    <col min="13849" max="13849" width="4.1640625" style="9" customWidth="1"/>
    <col min="13850" max="13851" width="5.6640625" style="9" customWidth="1"/>
    <col min="13852" max="13852" width="8.6640625" style="9" customWidth="1"/>
    <col min="13853" max="13856" width="5.6640625" style="9" customWidth="1"/>
    <col min="13857" max="13861" width="4.6640625" style="9"/>
    <col min="13862" max="13869" width="4.6640625" style="9" customWidth="1"/>
    <col min="13870" max="14076" width="4.6640625" style="9"/>
    <col min="14077" max="14077" width="4.1640625" style="9" customWidth="1"/>
    <col min="14078" max="14078" width="28.6640625" style="9" customWidth="1"/>
    <col min="14079" max="14091" width="3.33203125" style="9" customWidth="1"/>
    <col min="14092" max="14092" width="4.6640625" style="9" customWidth="1"/>
    <col min="14093" max="14094" width="5.6640625" style="9" customWidth="1"/>
    <col min="14095" max="14104" width="3.33203125" style="9" customWidth="1"/>
    <col min="14105" max="14105" width="4.1640625" style="9" customWidth="1"/>
    <col min="14106" max="14107" width="5.6640625" style="9" customWidth="1"/>
    <col min="14108" max="14108" width="8.6640625" style="9" customWidth="1"/>
    <col min="14109" max="14112" width="5.6640625" style="9" customWidth="1"/>
    <col min="14113" max="14117" width="4.6640625" style="9"/>
    <col min="14118" max="14125" width="4.6640625" style="9" customWidth="1"/>
    <col min="14126" max="14332" width="4.6640625" style="9"/>
    <col min="14333" max="14333" width="4.1640625" style="9" customWidth="1"/>
    <col min="14334" max="14334" width="28.6640625" style="9" customWidth="1"/>
    <col min="14335" max="14347" width="3.33203125" style="9" customWidth="1"/>
    <col min="14348" max="14348" width="4.6640625" style="9" customWidth="1"/>
    <col min="14349" max="14350" width="5.6640625" style="9" customWidth="1"/>
    <col min="14351" max="14360" width="3.33203125" style="9" customWidth="1"/>
    <col min="14361" max="14361" width="4.1640625" style="9" customWidth="1"/>
    <col min="14362" max="14363" width="5.6640625" style="9" customWidth="1"/>
    <col min="14364" max="14364" width="8.6640625" style="9" customWidth="1"/>
    <col min="14365" max="14368" width="5.6640625" style="9" customWidth="1"/>
    <col min="14369" max="14373" width="4.6640625" style="9"/>
    <col min="14374" max="14381" width="4.6640625" style="9" customWidth="1"/>
    <col min="14382" max="14588" width="4.6640625" style="9"/>
    <col min="14589" max="14589" width="4.1640625" style="9" customWidth="1"/>
    <col min="14590" max="14590" width="28.6640625" style="9" customWidth="1"/>
    <col min="14591" max="14603" width="3.33203125" style="9" customWidth="1"/>
    <col min="14604" max="14604" width="4.6640625" style="9" customWidth="1"/>
    <col min="14605" max="14606" width="5.6640625" style="9" customWidth="1"/>
    <col min="14607" max="14616" width="3.33203125" style="9" customWidth="1"/>
    <col min="14617" max="14617" width="4.1640625" style="9" customWidth="1"/>
    <col min="14618" max="14619" width="5.6640625" style="9" customWidth="1"/>
    <col min="14620" max="14620" width="8.6640625" style="9" customWidth="1"/>
    <col min="14621" max="14624" width="5.6640625" style="9" customWidth="1"/>
    <col min="14625" max="14629" width="4.6640625" style="9"/>
    <col min="14630" max="14637" width="4.6640625" style="9" customWidth="1"/>
    <col min="14638" max="14844" width="4.6640625" style="9"/>
    <col min="14845" max="14845" width="4.1640625" style="9" customWidth="1"/>
    <col min="14846" max="14846" width="28.6640625" style="9" customWidth="1"/>
    <col min="14847" max="14859" width="3.33203125" style="9" customWidth="1"/>
    <col min="14860" max="14860" width="4.6640625" style="9" customWidth="1"/>
    <col min="14861" max="14862" width="5.6640625" style="9" customWidth="1"/>
    <col min="14863" max="14872" width="3.33203125" style="9" customWidth="1"/>
    <col min="14873" max="14873" width="4.1640625" style="9" customWidth="1"/>
    <col min="14874" max="14875" width="5.6640625" style="9" customWidth="1"/>
    <col min="14876" max="14876" width="8.6640625" style="9" customWidth="1"/>
    <col min="14877" max="14880" width="5.6640625" style="9" customWidth="1"/>
    <col min="14881" max="14885" width="4.6640625" style="9"/>
    <col min="14886" max="14893" width="4.6640625" style="9" customWidth="1"/>
    <col min="14894" max="15100" width="4.6640625" style="9"/>
    <col min="15101" max="15101" width="4.1640625" style="9" customWidth="1"/>
    <col min="15102" max="15102" width="28.6640625" style="9" customWidth="1"/>
    <col min="15103" max="15115" width="3.33203125" style="9" customWidth="1"/>
    <col min="15116" max="15116" width="4.6640625" style="9" customWidth="1"/>
    <col min="15117" max="15118" width="5.6640625" style="9" customWidth="1"/>
    <col min="15119" max="15128" width="3.33203125" style="9" customWidth="1"/>
    <col min="15129" max="15129" width="4.1640625" style="9" customWidth="1"/>
    <col min="15130" max="15131" width="5.6640625" style="9" customWidth="1"/>
    <col min="15132" max="15132" width="8.6640625" style="9" customWidth="1"/>
    <col min="15133" max="15136" width="5.6640625" style="9" customWidth="1"/>
    <col min="15137" max="15141" width="4.6640625" style="9"/>
    <col min="15142" max="15149" width="4.6640625" style="9" customWidth="1"/>
    <col min="15150" max="15356" width="4.6640625" style="9"/>
    <col min="15357" max="15357" width="4.1640625" style="9" customWidth="1"/>
    <col min="15358" max="15358" width="28.6640625" style="9" customWidth="1"/>
    <col min="15359" max="15371" width="3.33203125" style="9" customWidth="1"/>
    <col min="15372" max="15372" width="4.6640625" style="9" customWidth="1"/>
    <col min="15373" max="15374" width="5.6640625" style="9" customWidth="1"/>
    <col min="15375" max="15384" width="3.33203125" style="9" customWidth="1"/>
    <col min="15385" max="15385" width="4.1640625" style="9" customWidth="1"/>
    <col min="15386" max="15387" width="5.6640625" style="9" customWidth="1"/>
    <col min="15388" max="15388" width="8.6640625" style="9" customWidth="1"/>
    <col min="15389" max="15392" width="5.6640625" style="9" customWidth="1"/>
    <col min="15393" max="15397" width="4.6640625" style="9"/>
    <col min="15398" max="15405" width="4.6640625" style="9" customWidth="1"/>
    <col min="15406" max="15612" width="4.6640625" style="9"/>
    <col min="15613" max="15613" width="4.1640625" style="9" customWidth="1"/>
    <col min="15614" max="15614" width="28.6640625" style="9" customWidth="1"/>
    <col min="15615" max="15627" width="3.33203125" style="9" customWidth="1"/>
    <col min="15628" max="15628" width="4.6640625" style="9" customWidth="1"/>
    <col min="15629" max="15630" width="5.6640625" style="9" customWidth="1"/>
    <col min="15631" max="15640" width="3.33203125" style="9" customWidth="1"/>
    <col min="15641" max="15641" width="4.1640625" style="9" customWidth="1"/>
    <col min="15642" max="15643" width="5.6640625" style="9" customWidth="1"/>
    <col min="15644" max="15644" width="8.6640625" style="9" customWidth="1"/>
    <col min="15645" max="15648" width="5.6640625" style="9" customWidth="1"/>
    <col min="15649" max="15653" width="4.6640625" style="9"/>
    <col min="15654" max="15661" width="4.6640625" style="9" customWidth="1"/>
    <col min="15662" max="15868" width="4.6640625" style="9"/>
    <col min="15869" max="15869" width="4.1640625" style="9" customWidth="1"/>
    <col min="15870" max="15870" width="28.6640625" style="9" customWidth="1"/>
    <col min="15871" max="15883" width="3.33203125" style="9" customWidth="1"/>
    <col min="15884" max="15884" width="4.6640625" style="9" customWidth="1"/>
    <col min="15885" max="15886" width="5.6640625" style="9" customWidth="1"/>
    <col min="15887" max="15896" width="3.33203125" style="9" customWidth="1"/>
    <col min="15897" max="15897" width="4.1640625" style="9" customWidth="1"/>
    <col min="15898" max="15899" width="5.6640625" style="9" customWidth="1"/>
    <col min="15900" max="15900" width="8.6640625" style="9" customWidth="1"/>
    <col min="15901" max="15904" width="5.6640625" style="9" customWidth="1"/>
    <col min="15905" max="15909" width="4.6640625" style="9"/>
    <col min="15910" max="15917" width="4.6640625" style="9" customWidth="1"/>
    <col min="15918" max="16124" width="4.6640625" style="9"/>
    <col min="16125" max="16125" width="4.1640625" style="9" customWidth="1"/>
    <col min="16126" max="16126" width="28.6640625" style="9" customWidth="1"/>
    <col min="16127" max="16139" width="3.33203125" style="9" customWidth="1"/>
    <col min="16140" max="16140" width="4.6640625" style="9" customWidth="1"/>
    <col min="16141" max="16142" width="5.6640625" style="9" customWidth="1"/>
    <col min="16143" max="16152" width="3.33203125" style="9" customWidth="1"/>
    <col min="16153" max="16153" width="4.1640625" style="9" customWidth="1"/>
    <col min="16154" max="16155" width="5.6640625" style="9" customWidth="1"/>
    <col min="16156" max="16156" width="8.6640625" style="9" customWidth="1"/>
    <col min="16157" max="16160" width="5.6640625" style="9" customWidth="1"/>
    <col min="16161" max="16165" width="4.6640625" style="9"/>
    <col min="16166" max="16173" width="4.6640625" style="9" customWidth="1"/>
    <col min="16174" max="16384" width="4.6640625" style="9"/>
  </cols>
  <sheetData>
    <row r="1" spans="1:54" ht="18" customHeight="1" x14ac:dyDescent="0.15">
      <c r="A1" s="232" t="s">
        <v>35</v>
      </c>
      <c r="B1" s="233"/>
      <c r="C1" s="233"/>
      <c r="D1" s="233"/>
      <c r="E1" s="233"/>
      <c r="F1" s="233"/>
      <c r="G1" s="233"/>
      <c r="H1" s="233"/>
      <c r="I1" s="233"/>
      <c r="J1" s="233"/>
      <c r="K1" s="233"/>
      <c r="L1" s="233"/>
      <c r="M1" s="233"/>
      <c r="N1" s="233"/>
      <c r="O1" s="233"/>
      <c r="P1" s="233"/>
      <c r="Q1" s="233"/>
      <c r="R1" s="233"/>
      <c r="S1" s="233"/>
      <c r="T1" s="233"/>
      <c r="U1" s="233"/>
      <c r="V1" s="233"/>
      <c r="W1" s="233"/>
      <c r="X1" s="233"/>
      <c r="Y1" s="233"/>
    </row>
    <row r="2" spans="1:54" x14ac:dyDescent="0.15">
      <c r="A2" s="233"/>
      <c r="B2" s="233"/>
      <c r="C2" s="233"/>
      <c r="D2" s="233"/>
      <c r="E2" s="233"/>
      <c r="F2" s="233"/>
      <c r="G2" s="233"/>
      <c r="H2" s="233"/>
      <c r="I2" s="233"/>
      <c r="J2" s="233"/>
      <c r="K2" s="233"/>
      <c r="L2" s="233"/>
      <c r="M2" s="233"/>
      <c r="N2" s="233"/>
      <c r="O2" s="233"/>
      <c r="P2" s="233"/>
      <c r="Q2" s="233"/>
      <c r="R2" s="233"/>
      <c r="S2" s="233"/>
      <c r="T2" s="233"/>
      <c r="U2" s="233"/>
      <c r="V2" s="233"/>
      <c r="W2" s="233"/>
      <c r="X2" s="233"/>
      <c r="Y2" s="233"/>
    </row>
    <row r="3" spans="1:54" ht="16" customHeight="1" x14ac:dyDescent="0.15">
      <c r="A3" s="233"/>
      <c r="B3" s="233"/>
      <c r="C3" s="233"/>
      <c r="D3" s="233"/>
      <c r="E3" s="233"/>
      <c r="F3" s="233"/>
      <c r="G3" s="233"/>
      <c r="H3" s="233"/>
      <c r="I3" s="233"/>
      <c r="J3" s="233"/>
      <c r="K3" s="233"/>
      <c r="L3" s="233"/>
      <c r="M3" s="233"/>
      <c r="N3" s="233"/>
      <c r="O3" s="233"/>
      <c r="P3" s="233"/>
      <c r="Q3" s="233"/>
      <c r="R3" s="233"/>
      <c r="S3" s="233"/>
      <c r="T3" s="233"/>
      <c r="U3" s="233"/>
      <c r="V3" s="233"/>
      <c r="W3" s="233"/>
      <c r="X3" s="233"/>
      <c r="Y3" s="233"/>
    </row>
    <row r="4" spans="1:54" ht="16" customHeight="1" x14ac:dyDescent="0.15">
      <c r="A4" s="233"/>
      <c r="B4" s="233"/>
      <c r="C4" s="233"/>
      <c r="D4" s="233"/>
      <c r="E4" s="233"/>
      <c r="F4" s="233"/>
      <c r="G4" s="233"/>
      <c r="H4" s="233"/>
      <c r="I4" s="233"/>
      <c r="J4" s="233"/>
      <c r="K4" s="233"/>
      <c r="L4" s="233"/>
      <c r="M4" s="233"/>
      <c r="N4" s="233"/>
      <c r="O4" s="233"/>
      <c r="P4" s="233"/>
      <c r="Q4" s="233"/>
      <c r="R4" s="233"/>
      <c r="S4" s="233"/>
      <c r="T4" s="233"/>
      <c r="U4" s="233"/>
      <c r="V4" s="233"/>
      <c r="W4" s="233"/>
      <c r="X4" s="233"/>
      <c r="Y4" s="233"/>
    </row>
    <row r="5" spans="1:54" ht="16" customHeight="1" x14ac:dyDescent="0.15">
      <c r="A5" s="233"/>
      <c r="B5" s="233"/>
      <c r="C5" s="233"/>
      <c r="D5" s="233"/>
      <c r="E5" s="233"/>
      <c r="F5" s="233"/>
      <c r="G5" s="233"/>
      <c r="H5" s="233"/>
      <c r="I5" s="233"/>
      <c r="J5" s="233"/>
      <c r="K5" s="233"/>
      <c r="L5" s="233"/>
      <c r="M5" s="233"/>
      <c r="N5" s="233"/>
      <c r="O5" s="233"/>
      <c r="P5" s="233"/>
      <c r="Q5" s="233"/>
      <c r="R5" s="233"/>
      <c r="S5" s="233"/>
      <c r="T5" s="233"/>
      <c r="U5" s="233"/>
      <c r="V5" s="233"/>
      <c r="W5" s="233"/>
      <c r="X5" s="233"/>
      <c r="Y5" s="233"/>
    </row>
    <row r="6" spans="1:54" ht="16" customHeight="1" x14ac:dyDescent="0.15">
      <c r="A6" s="233"/>
      <c r="B6" s="233"/>
      <c r="C6" s="233"/>
      <c r="D6" s="233"/>
      <c r="E6" s="233"/>
      <c r="F6" s="233"/>
      <c r="G6" s="233"/>
      <c r="H6" s="233"/>
      <c r="I6" s="233"/>
      <c r="J6" s="233"/>
      <c r="K6" s="233"/>
      <c r="L6" s="233"/>
      <c r="M6" s="233"/>
      <c r="N6" s="233"/>
      <c r="O6" s="233"/>
      <c r="P6" s="233"/>
      <c r="Q6" s="233"/>
      <c r="R6" s="233"/>
      <c r="S6" s="233"/>
      <c r="T6" s="233"/>
      <c r="U6" s="233"/>
      <c r="V6" s="233"/>
      <c r="W6" s="233"/>
      <c r="X6" s="233"/>
      <c r="Y6" s="233"/>
    </row>
    <row r="7" spans="1:54" ht="18" hidden="1" customHeight="1" x14ac:dyDescent="0.15">
      <c r="A7" s="233"/>
      <c r="B7" s="233"/>
      <c r="C7" s="233"/>
      <c r="D7" s="233"/>
      <c r="E7" s="233"/>
      <c r="F7" s="233"/>
      <c r="G7" s="233"/>
      <c r="H7" s="233"/>
      <c r="I7" s="233"/>
      <c r="J7" s="233"/>
      <c r="K7" s="233"/>
      <c r="L7" s="233"/>
      <c r="M7" s="233"/>
      <c r="N7" s="233"/>
      <c r="O7" s="233"/>
      <c r="P7" s="233"/>
      <c r="Q7" s="233"/>
      <c r="R7" s="233"/>
      <c r="S7" s="233"/>
      <c r="T7" s="233"/>
      <c r="U7" s="233"/>
      <c r="V7" s="233"/>
      <c r="W7" s="233"/>
      <c r="X7" s="233"/>
      <c r="Y7" s="233"/>
    </row>
    <row r="8" spans="1:54" ht="17.25" customHeight="1" thickBot="1" x14ac:dyDescent="0.2">
      <c r="A8" s="234"/>
      <c r="B8" s="234"/>
      <c r="C8" s="234"/>
      <c r="D8" s="234"/>
      <c r="E8" s="234"/>
      <c r="F8" s="234"/>
      <c r="G8" s="234"/>
      <c r="H8" s="234"/>
      <c r="I8" s="234"/>
      <c r="J8" s="234"/>
      <c r="K8" s="234"/>
      <c r="L8" s="234"/>
      <c r="M8" s="234"/>
      <c r="N8" s="234"/>
      <c r="O8" s="234"/>
      <c r="P8" s="234"/>
      <c r="Q8" s="234"/>
      <c r="R8" s="234"/>
      <c r="S8" s="234"/>
      <c r="T8" s="234"/>
      <c r="U8" s="234"/>
      <c r="V8" s="234"/>
      <c r="W8" s="234"/>
      <c r="X8" s="234"/>
      <c r="Y8" s="234"/>
      <c r="Z8" s="14"/>
      <c r="AA8" s="14"/>
      <c r="AB8" s="14"/>
      <c r="AC8" s="15"/>
      <c r="AD8" s="15"/>
      <c r="AE8" s="15"/>
      <c r="AF8" s="13"/>
      <c r="AG8" s="12"/>
      <c r="AH8" s="12"/>
      <c r="AI8" s="12"/>
      <c r="AJ8" s="12"/>
    </row>
    <row r="9" spans="1:54" ht="21.75" customHeight="1" thickBot="1" x14ac:dyDescent="0.2">
      <c r="A9" s="189" t="s">
        <v>31</v>
      </c>
      <c r="B9" s="190"/>
      <c r="C9" s="190"/>
      <c r="D9" s="191"/>
      <c r="E9" s="198" t="s">
        <v>26</v>
      </c>
      <c r="F9" s="199"/>
      <c r="G9" s="199"/>
      <c r="H9" s="199"/>
      <c r="I9" s="202" t="s">
        <v>100</v>
      </c>
      <c r="J9" s="202"/>
      <c r="K9" s="202"/>
      <c r="L9" s="202"/>
      <c r="M9" s="202"/>
      <c r="N9" s="202"/>
      <c r="O9" s="203"/>
      <c r="P9" s="206" t="s">
        <v>29</v>
      </c>
      <c r="Q9" s="207"/>
      <c r="R9" s="207"/>
      <c r="S9" s="208" t="s">
        <v>101</v>
      </c>
      <c r="T9" s="208"/>
      <c r="U9" s="208"/>
      <c r="V9" s="208"/>
      <c r="W9" s="208"/>
      <c r="X9" s="208"/>
      <c r="Y9" s="209"/>
    </row>
    <row r="10" spans="1:54" s="19" customFormat="1" ht="21.75" customHeight="1" thickBot="1" x14ac:dyDescent="0.2">
      <c r="A10" s="192"/>
      <c r="B10" s="193"/>
      <c r="C10" s="193"/>
      <c r="D10" s="194"/>
      <c r="E10" s="200"/>
      <c r="F10" s="201"/>
      <c r="G10" s="201"/>
      <c r="H10" s="201"/>
      <c r="I10" s="204"/>
      <c r="J10" s="204"/>
      <c r="K10" s="204"/>
      <c r="L10" s="204"/>
      <c r="M10" s="204"/>
      <c r="N10" s="204"/>
      <c r="O10" s="205"/>
      <c r="P10" s="206" t="s">
        <v>28</v>
      </c>
      <c r="Q10" s="207"/>
      <c r="R10" s="207"/>
      <c r="S10" s="210" t="s">
        <v>105</v>
      </c>
      <c r="T10" s="210"/>
      <c r="U10" s="210"/>
      <c r="V10" s="210"/>
      <c r="W10" s="210"/>
      <c r="X10" s="210"/>
      <c r="Y10" s="211"/>
      <c r="Z10" s="18"/>
      <c r="AA10" s="18"/>
      <c r="AB10" s="18"/>
      <c r="AC10" s="221"/>
      <c r="AD10" s="221"/>
      <c r="AE10" s="221"/>
      <c r="AF10" s="221"/>
      <c r="AJ10" s="20"/>
      <c r="AK10" s="20"/>
      <c r="AL10" s="20"/>
      <c r="AM10" s="20"/>
      <c r="AN10" s="20"/>
      <c r="AO10" s="20"/>
      <c r="AP10" s="20"/>
      <c r="AQ10" s="20"/>
      <c r="AR10" s="20"/>
      <c r="AS10" s="20"/>
      <c r="AT10" s="20"/>
      <c r="AU10" s="20"/>
      <c r="AV10" s="20"/>
      <c r="AW10" s="20"/>
      <c r="AX10" s="20"/>
      <c r="AY10" s="20"/>
      <c r="AZ10" s="20"/>
    </row>
    <row r="11" spans="1:54" s="17" customFormat="1" ht="21" customHeight="1" thickBot="1" x14ac:dyDescent="0.2">
      <c r="A11" s="192"/>
      <c r="B11" s="193"/>
      <c r="C11" s="193"/>
      <c r="D11" s="194"/>
      <c r="E11" s="206" t="s">
        <v>27</v>
      </c>
      <c r="F11" s="207"/>
      <c r="G11" s="222" t="s">
        <v>41</v>
      </c>
      <c r="H11" s="222"/>
      <c r="I11" s="222"/>
      <c r="J11" s="222"/>
      <c r="K11" s="222"/>
      <c r="L11" s="222"/>
      <c r="M11" s="222"/>
      <c r="N11" s="222"/>
      <c r="O11" s="223"/>
      <c r="P11" s="206" t="s">
        <v>30</v>
      </c>
      <c r="Q11" s="207"/>
      <c r="R11" s="207"/>
      <c r="S11" s="224" t="s">
        <v>42</v>
      </c>
      <c r="T11" s="224"/>
      <c r="U11" s="224"/>
      <c r="V11" s="224"/>
      <c r="W11" s="224"/>
      <c r="X11" s="224"/>
      <c r="Y11" s="225"/>
      <c r="Z11" s="21"/>
      <c r="AA11" s="21"/>
      <c r="AB11" s="22"/>
      <c r="AC11" s="21"/>
      <c r="AD11" s="21"/>
      <c r="AE11" s="23"/>
      <c r="AF11" s="24"/>
    </row>
    <row r="12" spans="1:54" s="17" customFormat="1" ht="44.25" customHeight="1" thickBot="1" x14ac:dyDescent="0.2">
      <c r="A12" s="195"/>
      <c r="B12" s="196"/>
      <c r="C12" s="196"/>
      <c r="D12" s="197"/>
      <c r="E12" s="226" t="s">
        <v>102</v>
      </c>
      <c r="F12" s="227"/>
      <c r="G12" s="227"/>
      <c r="H12" s="227"/>
      <c r="I12" s="227"/>
      <c r="J12" s="227"/>
      <c r="K12" s="228"/>
      <c r="L12" s="226" t="s">
        <v>103</v>
      </c>
      <c r="M12" s="227"/>
      <c r="N12" s="227"/>
      <c r="O12" s="227"/>
      <c r="P12" s="227"/>
      <c r="Q12" s="227"/>
      <c r="R12" s="228"/>
      <c r="S12" s="229" t="s">
        <v>104</v>
      </c>
      <c r="T12" s="230"/>
      <c r="U12" s="230"/>
      <c r="V12" s="231"/>
      <c r="W12" s="226" t="s">
        <v>34</v>
      </c>
      <c r="X12" s="227"/>
      <c r="Y12" s="228"/>
      <c r="Z12" s="25"/>
      <c r="AA12" s="26"/>
      <c r="AB12" s="27"/>
      <c r="AC12" s="25"/>
      <c r="AD12" s="26"/>
      <c r="AE12" s="28"/>
      <c r="AF12" s="28"/>
      <c r="AJ12" s="29"/>
      <c r="AK12" s="29"/>
      <c r="AL12" s="29"/>
      <c r="AM12" s="29"/>
      <c r="AN12" s="29"/>
      <c r="AO12" s="29"/>
      <c r="AP12" s="29"/>
      <c r="AQ12" s="29"/>
      <c r="AR12" s="29"/>
      <c r="AS12" s="29"/>
      <c r="AT12" s="29"/>
      <c r="AU12" s="29"/>
      <c r="AV12" s="29"/>
      <c r="AW12" s="29"/>
      <c r="AX12" s="29"/>
      <c r="AY12" s="29"/>
      <c r="AZ12" s="29"/>
      <c r="BA12" s="29"/>
      <c r="BB12" s="29"/>
    </row>
    <row r="13" spans="1:54" s="32" customFormat="1" ht="18" customHeight="1" thickBot="1" x14ac:dyDescent="0.2">
      <c r="A13" s="212" t="s">
        <v>32</v>
      </c>
      <c r="B13" s="213"/>
      <c r="C13" s="213"/>
      <c r="D13" s="214"/>
      <c r="E13" s="215"/>
      <c r="F13" s="216"/>
      <c r="G13" s="216"/>
      <c r="H13" s="216"/>
      <c r="I13" s="216"/>
      <c r="J13" s="216"/>
      <c r="K13" s="217"/>
      <c r="L13" s="215"/>
      <c r="M13" s="216"/>
      <c r="N13" s="216"/>
      <c r="O13" s="216"/>
      <c r="P13" s="216"/>
      <c r="Q13" s="216"/>
      <c r="R13" s="217"/>
      <c r="S13" s="218"/>
      <c r="T13" s="219"/>
      <c r="U13" s="219"/>
      <c r="V13" s="220"/>
      <c r="W13" s="218"/>
      <c r="X13" s="219"/>
      <c r="Y13" s="220"/>
      <c r="Z13" s="25"/>
      <c r="AA13" s="25"/>
      <c r="AB13" s="30"/>
      <c r="AC13" s="25"/>
      <c r="AD13" s="25"/>
      <c r="AE13" s="25"/>
      <c r="AF13" s="31"/>
      <c r="AH13" s="33"/>
      <c r="AI13" s="33"/>
      <c r="AJ13" s="29"/>
      <c r="AK13" s="29"/>
      <c r="AL13" s="29"/>
      <c r="AM13" s="29"/>
      <c r="AN13" s="29"/>
      <c r="AO13" s="29"/>
      <c r="AP13" s="29"/>
      <c r="AQ13" s="29"/>
      <c r="AR13" s="29"/>
      <c r="AS13" s="29"/>
      <c r="AT13" s="29"/>
      <c r="AU13" s="29"/>
      <c r="AV13" s="29"/>
      <c r="AW13" s="29"/>
      <c r="AX13" s="29"/>
      <c r="AY13" s="29"/>
      <c r="AZ13" s="29"/>
      <c r="BA13" s="29"/>
      <c r="BB13" s="29"/>
    </row>
    <row r="14" spans="1:54" ht="18" customHeight="1" thickBot="1" x14ac:dyDescent="0.25">
      <c r="A14" s="8">
        <v>1</v>
      </c>
      <c r="B14" s="174" t="str">
        <f>'CR Prelim'!B17</f>
        <v>ABREGANA, JERICHO A.</v>
      </c>
      <c r="C14" s="175"/>
      <c r="D14" s="176"/>
      <c r="E14" s="177">
        <f>ROUND('1st Quarter Grade'!E14,0)</f>
        <v>90</v>
      </c>
      <c r="F14" s="178"/>
      <c r="G14" s="178"/>
      <c r="H14" s="178"/>
      <c r="I14" s="178"/>
      <c r="J14" s="178"/>
      <c r="K14" s="179"/>
      <c r="L14" s="180">
        <f>ROUND('GS 2nd Quarter'!G15,0)</f>
        <v>90</v>
      </c>
      <c r="M14" s="181"/>
      <c r="N14" s="181"/>
      <c r="O14" s="181"/>
      <c r="P14" s="181"/>
      <c r="Q14" s="181"/>
      <c r="R14" s="182"/>
      <c r="S14" s="183">
        <f>IF(OR(E14="",L14=""),"",IF(ISERROR(ROUND(AVERAGE(E14,L14),0)),"",ROUND(AVERAGE(E14,L14),0)))</f>
        <v>90</v>
      </c>
      <c r="T14" s="184"/>
      <c r="U14" s="184"/>
      <c r="V14" s="185"/>
      <c r="W14" s="186" t="str">
        <f t="shared" ref="W14:W22" si="0">IF(OR($E14="",L14="",$S14=""),"",IF($S14&gt;=75,"PASSED","FAILED"))</f>
        <v>PASSED</v>
      </c>
      <c r="X14" s="187"/>
      <c r="Y14" s="188"/>
      <c r="Z14" s="25"/>
      <c r="AA14" s="25"/>
      <c r="AB14" s="34"/>
      <c r="AC14" s="25"/>
      <c r="AD14" s="25"/>
      <c r="AE14" s="25"/>
      <c r="AF14" s="31"/>
      <c r="AH14" s="34"/>
      <c r="AJ14" s="33"/>
      <c r="AK14" s="33"/>
      <c r="AL14" s="33"/>
      <c r="AM14" s="33"/>
      <c r="AN14" s="33"/>
      <c r="AO14" s="33"/>
      <c r="AP14" s="33"/>
      <c r="AQ14" s="33"/>
      <c r="AR14" s="33"/>
      <c r="AS14" s="33"/>
      <c r="AT14" s="33"/>
      <c r="AU14" s="33"/>
      <c r="AV14" s="33"/>
      <c r="AW14" s="33"/>
      <c r="AX14" s="33"/>
      <c r="AY14" s="33"/>
      <c r="AZ14" s="33"/>
      <c r="BA14" s="33"/>
      <c r="BB14" s="33"/>
    </row>
    <row r="15" spans="1:54" ht="18" customHeight="1" thickBot="1" x14ac:dyDescent="0.25">
      <c r="A15" s="8">
        <v>2</v>
      </c>
      <c r="B15" s="174" t="str">
        <f>'CR Prelim'!B18</f>
        <v>BALASICO, JUR-EL JR M.</v>
      </c>
      <c r="C15" s="175"/>
      <c r="D15" s="176"/>
      <c r="E15" s="177">
        <f>ROUND('1st Quarter Grade'!E15,0)</f>
        <v>90</v>
      </c>
      <c r="F15" s="178"/>
      <c r="G15" s="178"/>
      <c r="H15" s="178"/>
      <c r="I15" s="178"/>
      <c r="J15" s="178"/>
      <c r="K15" s="179"/>
      <c r="L15" s="180">
        <f>ROUND('GS 2nd Quarter'!G16,0)</f>
        <v>90</v>
      </c>
      <c r="M15" s="181"/>
      <c r="N15" s="181"/>
      <c r="O15" s="181"/>
      <c r="P15" s="181"/>
      <c r="Q15" s="181"/>
      <c r="R15" s="182"/>
      <c r="S15" s="183">
        <f t="shared" ref="S15:S22" si="1">IF(OR(E15="",L15=""),"",IF(ISERROR(ROUND(AVERAGE(E15,L15),0)),"",ROUND(AVERAGE(E15,L15),0)))</f>
        <v>90</v>
      </c>
      <c r="T15" s="184"/>
      <c r="U15" s="184"/>
      <c r="V15" s="185"/>
      <c r="W15" s="186" t="str">
        <f t="shared" si="0"/>
        <v>PASSED</v>
      </c>
      <c r="X15" s="187"/>
      <c r="Y15" s="188"/>
      <c r="Z15" s="25"/>
      <c r="AA15" s="25"/>
      <c r="AB15" s="34"/>
      <c r="AC15" s="25"/>
      <c r="AD15" s="25"/>
      <c r="AE15" s="25"/>
      <c r="AF15" s="31"/>
      <c r="AH15" s="34"/>
      <c r="AJ15" s="33"/>
      <c r="AK15" s="33"/>
      <c r="AL15" s="33"/>
      <c r="AM15" s="33"/>
      <c r="AN15" s="33"/>
      <c r="AO15" s="33"/>
      <c r="AP15" s="33"/>
      <c r="AQ15" s="33"/>
      <c r="AR15" s="33"/>
      <c r="AS15" s="33"/>
      <c r="AT15" s="33"/>
      <c r="AU15" s="33"/>
      <c r="AV15" s="33"/>
      <c r="AW15" s="33"/>
      <c r="AX15" s="33"/>
      <c r="AY15" s="33"/>
      <c r="AZ15" s="33"/>
      <c r="BA15" s="33"/>
      <c r="BB15" s="33"/>
    </row>
    <row r="16" spans="1:54" ht="18" customHeight="1" thickBot="1" x14ac:dyDescent="0.25">
      <c r="A16" s="8">
        <v>3</v>
      </c>
      <c r="B16" s="174" t="str">
        <f>'CR Prelim'!B19</f>
        <v>BALDOVE, JOVEN M.</v>
      </c>
      <c r="C16" s="175"/>
      <c r="D16" s="176"/>
      <c r="E16" s="177">
        <f>ROUND('1st Quarter Grade'!E16,0)</f>
        <v>81</v>
      </c>
      <c r="F16" s="178"/>
      <c r="G16" s="178"/>
      <c r="H16" s="178"/>
      <c r="I16" s="178"/>
      <c r="J16" s="178"/>
      <c r="K16" s="179"/>
      <c r="L16" s="180">
        <f>ROUND('GS 2nd Quarter'!G17,0)</f>
        <v>81</v>
      </c>
      <c r="M16" s="181"/>
      <c r="N16" s="181"/>
      <c r="O16" s="181"/>
      <c r="P16" s="181"/>
      <c r="Q16" s="181"/>
      <c r="R16" s="182"/>
      <c r="S16" s="183">
        <f t="shared" si="1"/>
        <v>81</v>
      </c>
      <c r="T16" s="184"/>
      <c r="U16" s="184"/>
      <c r="V16" s="185"/>
      <c r="W16" s="186" t="str">
        <f t="shared" si="0"/>
        <v>PASSED</v>
      </c>
      <c r="X16" s="187"/>
      <c r="Y16" s="188"/>
      <c r="Z16" s="25"/>
      <c r="AA16" s="25"/>
      <c r="AB16" s="34"/>
      <c r="AC16" s="25"/>
      <c r="AD16" s="25"/>
      <c r="AE16" s="25"/>
      <c r="AF16" s="31"/>
      <c r="AH16" s="34"/>
      <c r="AJ16" s="33"/>
      <c r="AK16" s="33"/>
      <c r="AL16" s="33"/>
      <c r="AM16" s="33"/>
      <c r="AN16" s="33"/>
      <c r="AO16" s="33"/>
      <c r="AP16" s="33"/>
      <c r="AQ16" s="33"/>
      <c r="AR16" s="33"/>
      <c r="AS16" s="33"/>
      <c r="AT16" s="33"/>
      <c r="AU16" s="33"/>
      <c r="AV16" s="33"/>
      <c r="AW16" s="33"/>
      <c r="AX16" s="33"/>
      <c r="AY16" s="33"/>
      <c r="AZ16" s="33"/>
      <c r="BA16" s="33"/>
      <c r="BB16" s="33"/>
    </row>
    <row r="17" spans="1:54" ht="18" customHeight="1" thickBot="1" x14ac:dyDescent="0.25">
      <c r="A17" s="8">
        <v>4</v>
      </c>
      <c r="B17" s="174" t="str">
        <f>'CR Prelim'!B20</f>
        <v>BARBARONA, ANDRIAN T.</v>
      </c>
      <c r="C17" s="175"/>
      <c r="D17" s="176"/>
      <c r="E17" s="177">
        <f>ROUND('1st Quarter Grade'!E17,0)</f>
        <v>94</v>
      </c>
      <c r="F17" s="178"/>
      <c r="G17" s="178"/>
      <c r="H17" s="178"/>
      <c r="I17" s="178"/>
      <c r="J17" s="178"/>
      <c r="K17" s="179"/>
      <c r="L17" s="180">
        <f>ROUND('GS 2nd Quarter'!G18,0)</f>
        <v>94</v>
      </c>
      <c r="M17" s="181"/>
      <c r="N17" s="181"/>
      <c r="O17" s="181"/>
      <c r="P17" s="181"/>
      <c r="Q17" s="181"/>
      <c r="R17" s="182"/>
      <c r="S17" s="183">
        <f t="shared" si="1"/>
        <v>94</v>
      </c>
      <c r="T17" s="184"/>
      <c r="U17" s="184"/>
      <c r="V17" s="185"/>
      <c r="W17" s="186" t="str">
        <f t="shared" si="0"/>
        <v>PASSED</v>
      </c>
      <c r="X17" s="187"/>
      <c r="Y17" s="188"/>
      <c r="Z17" s="25"/>
      <c r="AA17" s="25"/>
      <c r="AB17" s="34"/>
      <c r="AC17" s="25"/>
      <c r="AD17" s="25"/>
      <c r="AE17" s="25"/>
      <c r="AF17" s="31"/>
      <c r="AH17" s="34"/>
      <c r="AJ17" s="33"/>
      <c r="AK17" s="33"/>
      <c r="AL17" s="33"/>
      <c r="AM17" s="33"/>
      <c r="AN17" s="33"/>
      <c r="AO17" s="33"/>
      <c r="AP17" s="33"/>
      <c r="AQ17" s="33"/>
      <c r="AR17" s="33"/>
      <c r="AS17" s="33"/>
      <c r="AT17" s="33"/>
      <c r="AU17" s="33"/>
      <c r="AV17" s="33"/>
      <c r="AW17" s="33"/>
      <c r="AX17" s="33"/>
      <c r="AY17" s="33"/>
      <c r="AZ17" s="33"/>
      <c r="BA17" s="33"/>
      <c r="BB17" s="33"/>
    </row>
    <row r="18" spans="1:54" ht="18" customHeight="1" thickBot="1" x14ac:dyDescent="0.25">
      <c r="A18" s="8">
        <v>5</v>
      </c>
      <c r="B18" s="174" t="str">
        <f>'CR Prelim'!B21</f>
        <v>BASCON, KENJIE R.</v>
      </c>
      <c r="C18" s="175"/>
      <c r="D18" s="176"/>
      <c r="E18" s="177">
        <f>ROUND('1st Quarter Grade'!E18,0)</f>
        <v>93</v>
      </c>
      <c r="F18" s="178"/>
      <c r="G18" s="178"/>
      <c r="H18" s="178"/>
      <c r="I18" s="178"/>
      <c r="J18" s="178"/>
      <c r="K18" s="179"/>
      <c r="L18" s="180">
        <f>ROUND('GS 2nd Quarter'!G19,0)</f>
        <v>93</v>
      </c>
      <c r="M18" s="181"/>
      <c r="N18" s="181"/>
      <c r="O18" s="181"/>
      <c r="P18" s="181"/>
      <c r="Q18" s="181"/>
      <c r="R18" s="182"/>
      <c r="S18" s="183">
        <f t="shared" si="1"/>
        <v>93</v>
      </c>
      <c r="T18" s="184"/>
      <c r="U18" s="184"/>
      <c r="V18" s="185"/>
      <c r="W18" s="186" t="str">
        <f t="shared" si="0"/>
        <v>PASSED</v>
      </c>
      <c r="X18" s="187"/>
      <c r="Y18" s="188"/>
      <c r="Z18" s="25"/>
      <c r="AA18" s="25"/>
      <c r="AB18" s="34"/>
      <c r="AC18" s="25"/>
      <c r="AD18" s="25"/>
      <c r="AE18" s="25"/>
      <c r="AF18" s="31"/>
      <c r="AH18" s="34"/>
      <c r="AJ18" s="33"/>
      <c r="AK18" s="33"/>
      <c r="AL18" s="33"/>
      <c r="AM18" s="33"/>
      <c r="AN18" s="33"/>
      <c r="AO18" s="33"/>
      <c r="AP18" s="33"/>
      <c r="AQ18" s="33"/>
      <c r="AR18" s="33"/>
      <c r="AS18" s="33"/>
      <c r="AT18" s="33"/>
      <c r="AU18" s="33"/>
      <c r="AV18" s="33"/>
      <c r="AW18" s="33"/>
      <c r="AX18" s="33"/>
      <c r="AY18" s="33"/>
      <c r="AZ18" s="33"/>
      <c r="BA18" s="33"/>
      <c r="BB18" s="33"/>
    </row>
    <row r="19" spans="1:54" ht="18" customHeight="1" thickBot="1" x14ac:dyDescent="0.25">
      <c r="A19" s="8">
        <v>6</v>
      </c>
      <c r="B19" s="174" t="str">
        <f>'CR Prelim'!B22</f>
        <v>BUNO, JUSTINE CRIS D.</v>
      </c>
      <c r="C19" s="175"/>
      <c r="D19" s="176"/>
      <c r="E19" s="177">
        <f>ROUND('1st Quarter Grade'!E19,0)</f>
        <v>85</v>
      </c>
      <c r="F19" s="178"/>
      <c r="G19" s="178"/>
      <c r="H19" s="178"/>
      <c r="I19" s="178"/>
      <c r="J19" s="178"/>
      <c r="K19" s="179"/>
      <c r="L19" s="180">
        <f>ROUND('GS 2nd Quarter'!G20,0)</f>
        <v>85</v>
      </c>
      <c r="M19" s="181"/>
      <c r="N19" s="181"/>
      <c r="O19" s="181"/>
      <c r="P19" s="181"/>
      <c r="Q19" s="181"/>
      <c r="R19" s="182"/>
      <c r="S19" s="183">
        <f t="shared" si="1"/>
        <v>85</v>
      </c>
      <c r="T19" s="184"/>
      <c r="U19" s="184"/>
      <c r="V19" s="185"/>
      <c r="W19" s="186" t="str">
        <f t="shared" si="0"/>
        <v>PASSED</v>
      </c>
      <c r="X19" s="187"/>
      <c r="Y19" s="188"/>
      <c r="Z19" s="25"/>
      <c r="AA19" s="25"/>
      <c r="AB19" s="34"/>
      <c r="AC19" s="25"/>
      <c r="AD19" s="25"/>
      <c r="AE19" s="25"/>
      <c r="AF19" s="31"/>
      <c r="AH19" s="34"/>
      <c r="AJ19" s="33"/>
      <c r="AK19" s="33"/>
      <c r="AL19" s="33"/>
      <c r="AM19" s="33"/>
      <c r="AN19" s="33"/>
      <c r="AO19" s="33"/>
      <c r="AP19" s="33"/>
      <c r="AQ19" s="33"/>
      <c r="AR19" s="33"/>
      <c r="AS19" s="33"/>
      <c r="AT19" s="33"/>
      <c r="AU19" s="33"/>
      <c r="AV19" s="33"/>
      <c r="AW19" s="33"/>
      <c r="AX19" s="33"/>
      <c r="AY19" s="33"/>
      <c r="AZ19" s="33"/>
      <c r="BA19" s="33"/>
      <c r="BB19" s="33"/>
    </row>
    <row r="20" spans="1:54" ht="18" customHeight="1" thickBot="1" x14ac:dyDescent="0.25">
      <c r="A20" s="8">
        <v>7</v>
      </c>
      <c r="B20" s="174" t="str">
        <f>'CR Prelim'!B23</f>
        <v>CABAHUG, RICKY M.</v>
      </c>
      <c r="C20" s="175"/>
      <c r="D20" s="176"/>
      <c r="E20" s="177">
        <f>ROUND('1st Quarter Grade'!E20,0)</f>
        <v>85</v>
      </c>
      <c r="F20" s="178"/>
      <c r="G20" s="178"/>
      <c r="H20" s="178"/>
      <c r="I20" s="178"/>
      <c r="J20" s="178"/>
      <c r="K20" s="179"/>
      <c r="L20" s="180">
        <f>ROUND('GS 2nd Quarter'!G21,0)</f>
        <v>85</v>
      </c>
      <c r="M20" s="181"/>
      <c r="N20" s="181"/>
      <c r="O20" s="181"/>
      <c r="P20" s="181"/>
      <c r="Q20" s="181"/>
      <c r="R20" s="182"/>
      <c r="S20" s="183">
        <f t="shared" si="1"/>
        <v>85</v>
      </c>
      <c r="T20" s="184"/>
      <c r="U20" s="184"/>
      <c r="V20" s="185"/>
      <c r="W20" s="186" t="str">
        <f t="shared" si="0"/>
        <v>PASSED</v>
      </c>
      <c r="X20" s="187"/>
      <c r="Y20" s="188"/>
      <c r="Z20" s="25"/>
      <c r="AA20" s="25"/>
      <c r="AB20" s="34"/>
      <c r="AC20" s="25"/>
      <c r="AD20" s="25"/>
      <c r="AE20" s="25"/>
      <c r="AF20" s="31"/>
      <c r="AH20" s="34"/>
      <c r="AJ20" s="33"/>
      <c r="AK20" s="33"/>
      <c r="AL20" s="33"/>
      <c r="AM20" s="33"/>
      <c r="AN20" s="33"/>
      <c r="AO20" s="33"/>
      <c r="AP20" s="33"/>
      <c r="AQ20" s="33"/>
      <c r="AR20" s="33"/>
      <c r="AS20" s="33"/>
      <c r="AT20" s="33"/>
      <c r="AU20" s="33"/>
      <c r="AV20" s="33"/>
      <c r="AW20" s="33"/>
      <c r="AX20" s="33"/>
      <c r="AY20" s="33"/>
      <c r="AZ20" s="33"/>
      <c r="BA20" s="33"/>
      <c r="BB20" s="33"/>
    </row>
    <row r="21" spans="1:54" ht="18" customHeight="1" thickBot="1" x14ac:dyDescent="0.25">
      <c r="A21" s="8">
        <v>8</v>
      </c>
      <c r="B21" s="174" t="str">
        <f>'CR Prelim'!B24</f>
        <v>CABRIANA, EDMER JR O.</v>
      </c>
      <c r="C21" s="175"/>
      <c r="D21" s="176"/>
      <c r="E21" s="177">
        <f>ROUND('1st Quarter Grade'!E21,0)</f>
        <v>85</v>
      </c>
      <c r="F21" s="178"/>
      <c r="G21" s="178"/>
      <c r="H21" s="178"/>
      <c r="I21" s="178"/>
      <c r="J21" s="178"/>
      <c r="K21" s="179"/>
      <c r="L21" s="180">
        <f>ROUND('GS 2nd Quarter'!G22,0)</f>
        <v>85</v>
      </c>
      <c r="M21" s="181"/>
      <c r="N21" s="181"/>
      <c r="O21" s="181"/>
      <c r="P21" s="181"/>
      <c r="Q21" s="181"/>
      <c r="R21" s="182"/>
      <c r="S21" s="183">
        <f t="shared" si="1"/>
        <v>85</v>
      </c>
      <c r="T21" s="184"/>
      <c r="U21" s="184"/>
      <c r="V21" s="185"/>
      <c r="W21" s="186" t="str">
        <f t="shared" si="0"/>
        <v>PASSED</v>
      </c>
      <c r="X21" s="187"/>
      <c r="Y21" s="188"/>
      <c r="Z21" s="25"/>
      <c r="AA21" s="25"/>
      <c r="AB21" s="34"/>
      <c r="AC21" s="25"/>
      <c r="AD21" s="25"/>
      <c r="AE21" s="25"/>
      <c r="AF21" s="31"/>
      <c r="AH21" s="34"/>
      <c r="AJ21" s="33"/>
      <c r="AK21" s="33"/>
      <c r="AL21" s="33"/>
      <c r="AM21" s="33"/>
      <c r="AN21" s="33"/>
      <c r="AO21" s="33"/>
      <c r="AP21" s="33"/>
      <c r="AQ21" s="33"/>
      <c r="AR21" s="33"/>
      <c r="AS21" s="33"/>
      <c r="AT21" s="33"/>
      <c r="AU21" s="33"/>
      <c r="AV21" s="33"/>
      <c r="AW21" s="33"/>
      <c r="AX21" s="33"/>
      <c r="AY21" s="33"/>
      <c r="AZ21" s="33"/>
      <c r="BA21" s="33"/>
      <c r="BB21" s="33"/>
    </row>
    <row r="22" spans="1:54" ht="18" customHeight="1" thickBot="1" x14ac:dyDescent="0.25">
      <c r="A22" s="8">
        <v>9</v>
      </c>
      <c r="B22" s="174" t="str">
        <f>'CR Prelim'!B25</f>
        <v>CANDIA, JASON N.</v>
      </c>
      <c r="C22" s="175"/>
      <c r="D22" s="176"/>
      <c r="E22" s="177">
        <f>ROUND('1st Quarter Grade'!E22,0)</f>
        <v>85</v>
      </c>
      <c r="F22" s="178"/>
      <c r="G22" s="178"/>
      <c r="H22" s="178"/>
      <c r="I22" s="178"/>
      <c r="J22" s="178"/>
      <c r="K22" s="179"/>
      <c r="L22" s="180">
        <f>ROUND('GS 2nd Quarter'!G23,0)</f>
        <v>85</v>
      </c>
      <c r="M22" s="181"/>
      <c r="N22" s="181"/>
      <c r="O22" s="181"/>
      <c r="P22" s="181"/>
      <c r="Q22" s="181"/>
      <c r="R22" s="182"/>
      <c r="S22" s="183">
        <f t="shared" si="1"/>
        <v>85</v>
      </c>
      <c r="T22" s="184"/>
      <c r="U22" s="184"/>
      <c r="V22" s="185"/>
      <c r="W22" s="186" t="str">
        <f t="shared" si="0"/>
        <v>PASSED</v>
      </c>
      <c r="X22" s="187"/>
      <c r="Y22" s="188"/>
      <c r="Z22" s="25"/>
      <c r="AA22" s="25"/>
      <c r="AB22" s="34"/>
      <c r="AC22" s="25"/>
      <c r="AD22" s="25"/>
      <c r="AE22" s="25"/>
      <c r="AF22" s="31"/>
      <c r="AH22" s="34"/>
      <c r="AJ22" s="33"/>
      <c r="AK22" s="33"/>
      <c r="AL22" s="33"/>
      <c r="AM22" s="33"/>
      <c r="AN22" s="33"/>
      <c r="AO22" s="33"/>
      <c r="AP22" s="33"/>
      <c r="AQ22" s="33"/>
      <c r="AR22" s="33"/>
      <c r="AS22" s="33"/>
      <c r="AT22" s="33"/>
      <c r="AU22" s="33"/>
      <c r="AV22" s="33"/>
      <c r="AW22" s="33"/>
      <c r="AX22" s="33"/>
      <c r="AY22" s="33"/>
      <c r="AZ22" s="33"/>
      <c r="BA22" s="33"/>
      <c r="BB22" s="33"/>
    </row>
    <row r="23" spans="1:54" ht="18" customHeight="1" thickBot="1" x14ac:dyDescent="0.25">
      <c r="A23" s="8">
        <v>10</v>
      </c>
      <c r="B23" s="174" t="str">
        <f>'CR Prelim'!B26</f>
        <v>CARBONILLA, JOSHUA S.</v>
      </c>
      <c r="C23" s="175"/>
      <c r="D23" s="176"/>
      <c r="E23" s="177">
        <f>ROUND('1st Quarter Grade'!E23,0)</f>
        <v>92</v>
      </c>
      <c r="F23" s="178"/>
      <c r="G23" s="178"/>
      <c r="H23" s="178"/>
      <c r="I23" s="178"/>
      <c r="J23" s="178"/>
      <c r="K23" s="179"/>
      <c r="L23" s="180">
        <f>ROUND('GS 2nd Quarter'!G24,0)</f>
        <v>92</v>
      </c>
      <c r="M23" s="181"/>
      <c r="N23" s="181"/>
      <c r="O23" s="181"/>
      <c r="P23" s="181"/>
      <c r="Q23" s="181"/>
      <c r="R23" s="182"/>
      <c r="S23" s="183">
        <f t="shared" ref="S23:S41" si="2">IF(OR(E23="",L23=""),"",IF(ISERROR(ROUND(AVERAGE(E23,L23),0)),"",ROUND(AVERAGE(E23,L23),0)))</f>
        <v>92</v>
      </c>
      <c r="T23" s="184"/>
      <c r="U23" s="184"/>
      <c r="V23" s="185"/>
      <c r="W23" s="186" t="str">
        <f t="shared" ref="W23:W41" si="3">IF(OR($E23="",L23="",$S23=""),"",IF($S23&gt;=75,"PASSED","FAILED"))</f>
        <v>PASSED</v>
      </c>
      <c r="X23" s="187"/>
      <c r="Y23" s="188"/>
      <c r="Z23" s="25"/>
      <c r="AA23" s="25"/>
      <c r="AB23" s="34"/>
      <c r="AC23" s="25"/>
      <c r="AD23" s="25"/>
      <c r="AE23" s="25"/>
      <c r="AF23" s="31"/>
      <c r="AH23" s="34"/>
      <c r="AJ23" s="33"/>
      <c r="AK23" s="33"/>
      <c r="AL23" s="33"/>
      <c r="AM23" s="33"/>
      <c r="AN23" s="33"/>
      <c r="AO23" s="33"/>
      <c r="AP23" s="33"/>
      <c r="AQ23" s="33"/>
      <c r="AR23" s="33"/>
      <c r="AS23" s="33"/>
      <c r="AT23" s="33"/>
      <c r="AU23" s="33"/>
      <c r="AV23" s="33"/>
      <c r="AW23" s="33"/>
      <c r="AX23" s="33"/>
      <c r="AY23" s="33"/>
      <c r="AZ23" s="33"/>
      <c r="BA23" s="33"/>
      <c r="BB23" s="33"/>
    </row>
    <row r="24" spans="1:54" ht="18" customHeight="1" thickBot="1" x14ac:dyDescent="0.25">
      <c r="A24" s="8">
        <v>11</v>
      </c>
      <c r="B24" s="174" t="str">
        <f>'CR Prelim'!B27</f>
        <v>CARILLO, LEXTHER T.</v>
      </c>
      <c r="C24" s="175"/>
      <c r="D24" s="176"/>
      <c r="E24" s="177">
        <f>ROUND('1st Quarter Grade'!E24,0)</f>
        <v>92</v>
      </c>
      <c r="F24" s="178"/>
      <c r="G24" s="178"/>
      <c r="H24" s="178"/>
      <c r="I24" s="178"/>
      <c r="J24" s="178"/>
      <c r="K24" s="179"/>
      <c r="L24" s="180">
        <f>ROUND('GS 2nd Quarter'!G25,0)</f>
        <v>92</v>
      </c>
      <c r="M24" s="181"/>
      <c r="N24" s="181"/>
      <c r="O24" s="181"/>
      <c r="P24" s="181"/>
      <c r="Q24" s="181"/>
      <c r="R24" s="182"/>
      <c r="S24" s="183">
        <f t="shared" si="2"/>
        <v>92</v>
      </c>
      <c r="T24" s="184"/>
      <c r="U24" s="184"/>
      <c r="V24" s="185"/>
      <c r="W24" s="186" t="str">
        <f t="shared" si="3"/>
        <v>PASSED</v>
      </c>
      <c r="X24" s="187"/>
      <c r="Y24" s="188"/>
      <c r="Z24" s="25"/>
      <c r="AA24" s="25"/>
      <c r="AB24" s="34"/>
      <c r="AC24" s="25"/>
      <c r="AD24" s="25"/>
      <c r="AE24" s="25"/>
      <c r="AF24" s="31"/>
      <c r="AH24" s="34"/>
      <c r="AJ24" s="33"/>
      <c r="AK24" s="33"/>
      <c r="AL24" s="33"/>
      <c r="AM24" s="33"/>
      <c r="AN24" s="33"/>
      <c r="AO24" s="33"/>
      <c r="AP24" s="33"/>
      <c r="AQ24" s="33"/>
      <c r="AR24" s="33"/>
      <c r="AS24" s="33"/>
      <c r="AT24" s="33"/>
      <c r="AU24" s="33"/>
      <c r="AV24" s="33"/>
      <c r="AW24" s="33"/>
      <c r="AX24" s="33"/>
      <c r="AY24" s="33"/>
      <c r="AZ24" s="33"/>
      <c r="BA24" s="33"/>
      <c r="BB24" s="33"/>
    </row>
    <row r="25" spans="1:54" ht="18" customHeight="1" thickBot="1" x14ac:dyDescent="0.25">
      <c r="A25" s="8">
        <v>12</v>
      </c>
      <c r="B25" s="174" t="str">
        <f>'CR Prelim'!B28</f>
        <v>CUEME, ATERLIVI JR. D.</v>
      </c>
      <c r="C25" s="175"/>
      <c r="D25" s="176"/>
      <c r="E25" s="177">
        <f>ROUND('1st Quarter Grade'!E25,0)</f>
        <v>81</v>
      </c>
      <c r="F25" s="178"/>
      <c r="G25" s="178"/>
      <c r="H25" s="178"/>
      <c r="I25" s="178"/>
      <c r="J25" s="178"/>
      <c r="K25" s="179"/>
      <c r="L25" s="180">
        <f>ROUND('GS 2nd Quarter'!G26,0)</f>
        <v>81</v>
      </c>
      <c r="M25" s="181"/>
      <c r="N25" s="181"/>
      <c r="O25" s="181"/>
      <c r="P25" s="181"/>
      <c r="Q25" s="181"/>
      <c r="R25" s="182"/>
      <c r="S25" s="183">
        <f t="shared" si="2"/>
        <v>81</v>
      </c>
      <c r="T25" s="184"/>
      <c r="U25" s="184"/>
      <c r="V25" s="185"/>
      <c r="W25" s="186" t="str">
        <f t="shared" si="3"/>
        <v>PASSED</v>
      </c>
      <c r="X25" s="187"/>
      <c r="Y25" s="188"/>
      <c r="Z25" s="25"/>
      <c r="AA25" s="25"/>
      <c r="AB25" s="34"/>
      <c r="AC25" s="25"/>
      <c r="AD25" s="25"/>
      <c r="AE25" s="25"/>
      <c r="AF25" s="31"/>
      <c r="AH25" s="34"/>
      <c r="AJ25" s="33"/>
      <c r="AK25" s="33"/>
      <c r="AL25" s="33"/>
      <c r="AM25" s="33"/>
      <c r="AN25" s="33"/>
      <c r="AO25" s="33"/>
      <c r="AP25" s="33"/>
      <c r="AQ25" s="33"/>
      <c r="AR25" s="33"/>
      <c r="AS25" s="33"/>
      <c r="AT25" s="33"/>
      <c r="AU25" s="33"/>
      <c r="AV25" s="33"/>
      <c r="AW25" s="33"/>
      <c r="AX25" s="33"/>
      <c r="AY25" s="33"/>
      <c r="AZ25" s="33"/>
      <c r="BA25" s="33"/>
      <c r="BB25" s="33"/>
    </row>
    <row r="26" spans="1:54" ht="18" customHeight="1" thickBot="1" x14ac:dyDescent="0.25">
      <c r="A26" s="8">
        <v>13</v>
      </c>
      <c r="B26" s="174" t="str">
        <f>'CR Prelim'!B29</f>
        <v>DAWAL, JEAN KEITH R.</v>
      </c>
      <c r="C26" s="175"/>
      <c r="D26" s="176"/>
      <c r="E26" s="177">
        <f>ROUND('1st Quarter Grade'!E26,0)</f>
        <v>91</v>
      </c>
      <c r="F26" s="178"/>
      <c r="G26" s="178"/>
      <c r="H26" s="178"/>
      <c r="I26" s="178"/>
      <c r="J26" s="178"/>
      <c r="K26" s="179"/>
      <c r="L26" s="180">
        <f>ROUND('GS 2nd Quarter'!G27,0)</f>
        <v>91</v>
      </c>
      <c r="M26" s="181"/>
      <c r="N26" s="181"/>
      <c r="O26" s="181"/>
      <c r="P26" s="181"/>
      <c r="Q26" s="181"/>
      <c r="R26" s="182"/>
      <c r="S26" s="183">
        <f t="shared" si="2"/>
        <v>91</v>
      </c>
      <c r="T26" s="184"/>
      <c r="U26" s="184"/>
      <c r="V26" s="185"/>
      <c r="W26" s="186" t="str">
        <f t="shared" si="3"/>
        <v>PASSED</v>
      </c>
      <c r="X26" s="187"/>
      <c r="Y26" s="188"/>
      <c r="Z26" s="25"/>
      <c r="AA26" s="25"/>
      <c r="AB26" s="34"/>
      <c r="AC26" s="25"/>
      <c r="AD26" s="25"/>
      <c r="AE26" s="25"/>
      <c r="AF26" s="31"/>
      <c r="AH26" s="34"/>
      <c r="AJ26" s="33"/>
      <c r="AK26" s="33"/>
      <c r="AL26" s="33"/>
      <c r="AM26" s="33"/>
      <c r="AN26" s="33"/>
      <c r="AO26" s="33"/>
      <c r="AP26" s="33"/>
      <c r="AQ26" s="33"/>
      <c r="AR26" s="33"/>
      <c r="AS26" s="33"/>
      <c r="AT26" s="33"/>
      <c r="AU26" s="33"/>
      <c r="AV26" s="33"/>
      <c r="AW26" s="33"/>
      <c r="AX26" s="33"/>
      <c r="AY26" s="33"/>
      <c r="AZ26" s="33"/>
      <c r="BA26" s="33"/>
      <c r="BB26" s="33"/>
    </row>
    <row r="27" spans="1:54" ht="18" customHeight="1" thickBot="1" x14ac:dyDescent="0.25">
      <c r="A27" s="8">
        <v>14</v>
      </c>
      <c r="B27" s="174" t="str">
        <f>'CR Prelim'!B30</f>
        <v>DELA CRUZ, ROMY JAYBIE B.</v>
      </c>
      <c r="C27" s="175"/>
      <c r="D27" s="176"/>
      <c r="E27" s="177">
        <f>ROUND('1st Quarter Grade'!E27,0)</f>
        <v>92</v>
      </c>
      <c r="F27" s="178"/>
      <c r="G27" s="178"/>
      <c r="H27" s="178"/>
      <c r="I27" s="178"/>
      <c r="J27" s="178"/>
      <c r="K27" s="179"/>
      <c r="L27" s="180">
        <f>ROUND('GS 2nd Quarter'!G28,0)</f>
        <v>92</v>
      </c>
      <c r="M27" s="181"/>
      <c r="N27" s="181"/>
      <c r="O27" s="181"/>
      <c r="P27" s="181"/>
      <c r="Q27" s="181"/>
      <c r="R27" s="182"/>
      <c r="S27" s="183">
        <f t="shared" si="2"/>
        <v>92</v>
      </c>
      <c r="T27" s="184"/>
      <c r="U27" s="184"/>
      <c r="V27" s="185"/>
      <c r="W27" s="186" t="str">
        <f t="shared" si="3"/>
        <v>PASSED</v>
      </c>
      <c r="X27" s="187"/>
      <c r="Y27" s="188"/>
      <c r="Z27" s="25"/>
      <c r="AA27" s="25"/>
      <c r="AB27" s="34"/>
      <c r="AC27" s="25"/>
      <c r="AD27" s="25"/>
      <c r="AE27" s="25"/>
      <c r="AF27" s="31"/>
      <c r="AH27" s="34"/>
      <c r="AJ27" s="33"/>
      <c r="AK27" s="33"/>
      <c r="AL27" s="33"/>
      <c r="AM27" s="33"/>
      <c r="AN27" s="33"/>
      <c r="AO27" s="33"/>
      <c r="AP27" s="33"/>
      <c r="AQ27" s="33"/>
      <c r="AR27" s="33"/>
      <c r="AS27" s="33"/>
      <c r="AT27" s="33"/>
      <c r="AU27" s="33"/>
      <c r="AV27" s="33"/>
      <c r="AW27" s="33"/>
      <c r="AX27" s="33"/>
      <c r="AY27" s="33"/>
      <c r="AZ27" s="33"/>
      <c r="BA27" s="33"/>
      <c r="BB27" s="33"/>
    </row>
    <row r="28" spans="1:54" ht="18" customHeight="1" thickBot="1" x14ac:dyDescent="0.25">
      <c r="A28" s="8">
        <v>15</v>
      </c>
      <c r="B28" s="174" t="str">
        <f>'CR Prelim'!B31</f>
        <v>DOTE, JOHN MICHAEL M.</v>
      </c>
      <c r="C28" s="175"/>
      <c r="D28" s="176"/>
      <c r="E28" s="177">
        <f>ROUND('1st Quarter Grade'!E28,0)</f>
        <v>87</v>
      </c>
      <c r="F28" s="178"/>
      <c r="G28" s="178"/>
      <c r="H28" s="178"/>
      <c r="I28" s="178"/>
      <c r="J28" s="178"/>
      <c r="K28" s="179"/>
      <c r="L28" s="180">
        <f>ROUND('GS 2nd Quarter'!G29,0)</f>
        <v>87</v>
      </c>
      <c r="M28" s="181"/>
      <c r="N28" s="181"/>
      <c r="O28" s="181"/>
      <c r="P28" s="181"/>
      <c r="Q28" s="181"/>
      <c r="R28" s="182"/>
      <c r="S28" s="183">
        <f t="shared" si="2"/>
        <v>87</v>
      </c>
      <c r="T28" s="184"/>
      <c r="U28" s="184"/>
      <c r="V28" s="185"/>
      <c r="W28" s="186" t="str">
        <f t="shared" si="3"/>
        <v>PASSED</v>
      </c>
      <c r="X28" s="187"/>
      <c r="Y28" s="188"/>
      <c r="Z28" s="25"/>
      <c r="AA28" s="25"/>
      <c r="AB28" s="34"/>
      <c r="AC28" s="25"/>
      <c r="AD28" s="25"/>
      <c r="AE28" s="25"/>
      <c r="AF28" s="31"/>
      <c r="AH28" s="34"/>
      <c r="AJ28" s="33"/>
      <c r="AK28" s="33"/>
      <c r="AL28" s="33"/>
      <c r="AM28" s="33"/>
      <c r="AN28" s="33"/>
      <c r="AO28" s="33"/>
      <c r="AP28" s="33"/>
      <c r="AQ28" s="33"/>
      <c r="AR28" s="33"/>
      <c r="AS28" s="33"/>
      <c r="AT28" s="33"/>
      <c r="AU28" s="33"/>
      <c r="AV28" s="33"/>
      <c r="AW28" s="33"/>
      <c r="AX28" s="33"/>
      <c r="AY28" s="33"/>
      <c r="AZ28" s="33"/>
      <c r="BA28" s="33"/>
      <c r="BB28" s="33"/>
    </row>
    <row r="29" spans="1:54" ht="18" customHeight="1" thickBot="1" x14ac:dyDescent="0.25">
      <c r="A29" s="8">
        <v>16</v>
      </c>
      <c r="B29" s="174" t="str">
        <f>'CR Prelim'!B32</f>
        <v>GALLEGOS, JAYVEE P.</v>
      </c>
      <c r="C29" s="175"/>
      <c r="D29" s="176"/>
      <c r="E29" s="177">
        <f>ROUND('1st Quarter Grade'!E29,0)</f>
        <v>81</v>
      </c>
      <c r="F29" s="178"/>
      <c r="G29" s="178"/>
      <c r="H29" s="178"/>
      <c r="I29" s="178"/>
      <c r="J29" s="178"/>
      <c r="K29" s="179"/>
      <c r="L29" s="180">
        <f>ROUND('GS 2nd Quarter'!G30,0)</f>
        <v>81</v>
      </c>
      <c r="M29" s="181"/>
      <c r="N29" s="181"/>
      <c r="O29" s="181"/>
      <c r="P29" s="181"/>
      <c r="Q29" s="181"/>
      <c r="R29" s="182"/>
      <c r="S29" s="183">
        <f t="shared" si="2"/>
        <v>81</v>
      </c>
      <c r="T29" s="184"/>
      <c r="U29" s="184"/>
      <c r="V29" s="185"/>
      <c r="W29" s="186" t="str">
        <f t="shared" si="3"/>
        <v>PASSED</v>
      </c>
      <c r="X29" s="187"/>
      <c r="Y29" s="188"/>
      <c r="Z29" s="25"/>
      <c r="AA29" s="25"/>
      <c r="AB29" s="34"/>
      <c r="AC29" s="25"/>
      <c r="AD29" s="25"/>
      <c r="AE29" s="25"/>
      <c r="AF29" s="31"/>
      <c r="AH29" s="34"/>
      <c r="AJ29" s="33"/>
      <c r="AK29" s="33"/>
      <c r="AL29" s="33"/>
      <c r="AM29" s="33"/>
      <c r="AN29" s="33"/>
      <c r="AO29" s="33"/>
      <c r="AP29" s="33"/>
      <c r="AQ29" s="33"/>
      <c r="AR29" s="33"/>
      <c r="AS29" s="33"/>
      <c r="AT29" s="33"/>
      <c r="AU29" s="33"/>
      <c r="AV29" s="33"/>
      <c r="AW29" s="33"/>
      <c r="AX29" s="33"/>
      <c r="AY29" s="33"/>
      <c r="AZ29" s="33"/>
      <c r="BA29" s="33"/>
      <c r="BB29" s="33"/>
    </row>
    <row r="30" spans="1:54" ht="18" customHeight="1" thickBot="1" x14ac:dyDescent="0.25">
      <c r="A30" s="8">
        <v>17</v>
      </c>
      <c r="B30" s="174" t="str">
        <f>'CR Prelim'!B33</f>
        <v>GOLOCINO, KENNETH JAY B.</v>
      </c>
      <c r="C30" s="175"/>
      <c r="D30" s="176"/>
      <c r="E30" s="177">
        <f>ROUND('1st Quarter Grade'!E30,0)</f>
        <v>91</v>
      </c>
      <c r="F30" s="178"/>
      <c r="G30" s="178"/>
      <c r="H30" s="178"/>
      <c r="I30" s="178"/>
      <c r="J30" s="178"/>
      <c r="K30" s="179"/>
      <c r="L30" s="180">
        <f>ROUND('GS 2nd Quarter'!G31,0)</f>
        <v>91</v>
      </c>
      <c r="M30" s="181"/>
      <c r="N30" s="181"/>
      <c r="O30" s="181"/>
      <c r="P30" s="181"/>
      <c r="Q30" s="181"/>
      <c r="R30" s="182"/>
      <c r="S30" s="183">
        <f t="shared" si="2"/>
        <v>91</v>
      </c>
      <c r="T30" s="184"/>
      <c r="U30" s="184"/>
      <c r="V30" s="185"/>
      <c r="W30" s="186" t="str">
        <f t="shared" si="3"/>
        <v>PASSED</v>
      </c>
      <c r="X30" s="187"/>
      <c r="Y30" s="188"/>
      <c r="Z30" s="25"/>
      <c r="AA30" s="25"/>
      <c r="AB30" s="34"/>
      <c r="AC30" s="25"/>
      <c r="AD30" s="25"/>
      <c r="AE30" s="25"/>
      <c r="AF30" s="31"/>
      <c r="AH30" s="34"/>
      <c r="AJ30" s="33"/>
      <c r="AK30" s="33"/>
      <c r="AL30" s="33"/>
      <c r="AM30" s="33"/>
      <c r="AN30" s="33"/>
      <c r="AO30" s="33"/>
      <c r="AP30" s="33"/>
      <c r="AQ30" s="33"/>
      <c r="AR30" s="33"/>
      <c r="AS30" s="33"/>
      <c r="AT30" s="33"/>
      <c r="AU30" s="33"/>
      <c r="AV30" s="33"/>
      <c r="AW30" s="33"/>
      <c r="AX30" s="33"/>
      <c r="AY30" s="33"/>
      <c r="AZ30" s="33"/>
      <c r="BA30" s="33"/>
      <c r="BB30" s="33"/>
    </row>
    <row r="31" spans="1:54" ht="18" customHeight="1" thickBot="1" x14ac:dyDescent="0.25">
      <c r="A31" s="8">
        <v>18</v>
      </c>
      <c r="B31" s="174" t="str">
        <f>'CR Prelim'!B34</f>
        <v>HARABENA, JOHN ZEEL B.</v>
      </c>
      <c r="C31" s="175"/>
      <c r="D31" s="176"/>
      <c r="E31" s="177">
        <f>ROUND('1st Quarter Grade'!E31,0)</f>
        <v>90</v>
      </c>
      <c r="F31" s="178"/>
      <c r="G31" s="178"/>
      <c r="H31" s="178"/>
      <c r="I31" s="178"/>
      <c r="J31" s="178"/>
      <c r="K31" s="179"/>
      <c r="L31" s="180">
        <f>ROUND('GS 2nd Quarter'!G32,0)</f>
        <v>90</v>
      </c>
      <c r="M31" s="181"/>
      <c r="N31" s="181"/>
      <c r="O31" s="181"/>
      <c r="P31" s="181"/>
      <c r="Q31" s="181"/>
      <c r="R31" s="182"/>
      <c r="S31" s="183">
        <f t="shared" si="2"/>
        <v>90</v>
      </c>
      <c r="T31" s="184"/>
      <c r="U31" s="184"/>
      <c r="V31" s="185"/>
      <c r="W31" s="186" t="str">
        <f t="shared" si="3"/>
        <v>PASSED</v>
      </c>
      <c r="X31" s="187"/>
      <c r="Y31" s="188"/>
      <c r="Z31" s="25"/>
      <c r="AA31" s="25"/>
      <c r="AB31" s="34"/>
      <c r="AC31" s="25"/>
      <c r="AD31" s="25"/>
      <c r="AE31" s="25"/>
      <c r="AF31" s="31"/>
      <c r="AH31" s="34"/>
      <c r="AJ31" s="33"/>
      <c r="AK31" s="33"/>
      <c r="AL31" s="33"/>
      <c r="AM31" s="33"/>
      <c r="AN31" s="33"/>
      <c r="AO31" s="33"/>
      <c r="AP31" s="33"/>
      <c r="AQ31" s="33"/>
      <c r="AR31" s="33"/>
      <c r="AS31" s="33"/>
      <c r="AT31" s="33"/>
      <c r="AU31" s="33"/>
      <c r="AV31" s="33"/>
      <c r="AW31" s="33"/>
      <c r="AX31" s="33"/>
      <c r="AY31" s="33"/>
      <c r="AZ31" s="33"/>
      <c r="BA31" s="33"/>
      <c r="BB31" s="33"/>
    </row>
    <row r="32" spans="1:54" ht="18" customHeight="1" thickBot="1" x14ac:dyDescent="0.25">
      <c r="A32" s="8">
        <v>19</v>
      </c>
      <c r="B32" s="174" t="str">
        <f>'CR Prelim'!B35</f>
        <v>LABANG, ADRIAN FRED R.</v>
      </c>
      <c r="C32" s="175"/>
      <c r="D32" s="176"/>
      <c r="E32" s="177">
        <f>ROUND('1st Quarter Grade'!E32,0)</f>
        <v>90</v>
      </c>
      <c r="F32" s="178"/>
      <c r="G32" s="178"/>
      <c r="H32" s="178"/>
      <c r="I32" s="178"/>
      <c r="J32" s="178"/>
      <c r="K32" s="179"/>
      <c r="L32" s="180">
        <f>ROUND('GS 2nd Quarter'!G33,0)</f>
        <v>90</v>
      </c>
      <c r="M32" s="181"/>
      <c r="N32" s="181"/>
      <c r="O32" s="181"/>
      <c r="P32" s="181"/>
      <c r="Q32" s="181"/>
      <c r="R32" s="182"/>
      <c r="S32" s="183">
        <f t="shared" si="2"/>
        <v>90</v>
      </c>
      <c r="T32" s="184"/>
      <c r="U32" s="184"/>
      <c r="V32" s="185"/>
      <c r="W32" s="186" t="str">
        <f t="shared" si="3"/>
        <v>PASSED</v>
      </c>
      <c r="X32" s="187"/>
      <c r="Y32" s="188"/>
      <c r="Z32" s="25"/>
      <c r="AA32" s="25"/>
      <c r="AB32" s="34"/>
      <c r="AC32" s="25"/>
      <c r="AD32" s="25"/>
      <c r="AE32" s="25"/>
      <c r="AF32" s="31"/>
      <c r="AH32" s="34"/>
      <c r="AJ32" s="33"/>
      <c r="AK32" s="33"/>
      <c r="AL32" s="33"/>
      <c r="AM32" s="33"/>
      <c r="AN32" s="33"/>
      <c r="AO32" s="33"/>
      <c r="AP32" s="33"/>
      <c r="AQ32" s="33"/>
      <c r="AR32" s="33"/>
      <c r="AS32" s="33"/>
      <c r="AT32" s="33"/>
      <c r="AU32" s="33"/>
      <c r="AV32" s="33"/>
      <c r="AW32" s="33"/>
      <c r="AX32" s="33"/>
      <c r="AY32" s="33"/>
      <c r="AZ32" s="33"/>
      <c r="BA32" s="33"/>
      <c r="BB32" s="33"/>
    </row>
    <row r="33" spans="1:54" ht="18" customHeight="1" thickBot="1" x14ac:dyDescent="0.25">
      <c r="A33" s="8">
        <v>20</v>
      </c>
      <c r="B33" s="174" t="str">
        <f>'CR Prelim'!B36</f>
        <v>LARIOSA, KEANU JOHN B.</v>
      </c>
      <c r="C33" s="175"/>
      <c r="D33" s="176"/>
      <c r="E33" s="177">
        <f>ROUND('1st Quarter Grade'!E33,0)</f>
        <v>90</v>
      </c>
      <c r="F33" s="178"/>
      <c r="G33" s="178"/>
      <c r="H33" s="178"/>
      <c r="I33" s="178"/>
      <c r="J33" s="178"/>
      <c r="K33" s="179"/>
      <c r="L33" s="180">
        <f>ROUND('GS 2nd Quarter'!G34,0)</f>
        <v>90</v>
      </c>
      <c r="M33" s="181"/>
      <c r="N33" s="181"/>
      <c r="O33" s="181"/>
      <c r="P33" s="181"/>
      <c r="Q33" s="181"/>
      <c r="R33" s="182"/>
      <c r="S33" s="183">
        <f t="shared" si="2"/>
        <v>90</v>
      </c>
      <c r="T33" s="184"/>
      <c r="U33" s="184"/>
      <c r="V33" s="185"/>
      <c r="W33" s="186" t="str">
        <f t="shared" si="3"/>
        <v>PASSED</v>
      </c>
      <c r="X33" s="187"/>
      <c r="Y33" s="188"/>
      <c r="Z33" s="25"/>
      <c r="AA33" s="25"/>
      <c r="AB33" s="34"/>
      <c r="AC33" s="25"/>
      <c r="AD33" s="25"/>
      <c r="AE33" s="25"/>
      <c r="AF33" s="31"/>
      <c r="AH33" s="34"/>
      <c r="AJ33" s="33"/>
      <c r="AK33" s="33"/>
      <c r="AL33" s="33"/>
      <c r="AM33" s="33"/>
      <c r="AN33" s="33"/>
      <c r="AO33" s="33"/>
      <c r="AP33" s="33"/>
      <c r="AQ33" s="33"/>
      <c r="AR33" s="33"/>
      <c r="AS33" s="33"/>
      <c r="AT33" s="33"/>
      <c r="AU33" s="33"/>
      <c r="AV33" s="33"/>
      <c r="AW33" s="33"/>
      <c r="AX33" s="33"/>
      <c r="AY33" s="33"/>
      <c r="AZ33" s="33"/>
      <c r="BA33" s="33"/>
      <c r="BB33" s="33"/>
    </row>
    <row r="34" spans="1:54" ht="18" customHeight="1" thickBot="1" x14ac:dyDescent="0.25">
      <c r="A34" s="8">
        <v>21</v>
      </c>
      <c r="B34" s="174" t="str">
        <f>'CR Prelim'!B37</f>
        <v>LLANTO, KURT DAVE D.</v>
      </c>
      <c r="C34" s="175"/>
      <c r="D34" s="176"/>
      <c r="E34" s="177">
        <f>ROUND('1st Quarter Grade'!E34,0)</f>
        <v>92</v>
      </c>
      <c r="F34" s="178"/>
      <c r="G34" s="178"/>
      <c r="H34" s="178"/>
      <c r="I34" s="178"/>
      <c r="J34" s="178"/>
      <c r="K34" s="179"/>
      <c r="L34" s="180">
        <f>ROUND('GS 2nd Quarter'!G35,0)</f>
        <v>92</v>
      </c>
      <c r="M34" s="181"/>
      <c r="N34" s="181"/>
      <c r="O34" s="181"/>
      <c r="P34" s="181"/>
      <c r="Q34" s="181"/>
      <c r="R34" s="182"/>
      <c r="S34" s="183">
        <f t="shared" si="2"/>
        <v>92</v>
      </c>
      <c r="T34" s="184"/>
      <c r="U34" s="184"/>
      <c r="V34" s="185"/>
      <c r="W34" s="186" t="str">
        <f t="shared" si="3"/>
        <v>PASSED</v>
      </c>
      <c r="X34" s="187"/>
      <c r="Y34" s="188"/>
      <c r="Z34" s="25"/>
      <c r="AA34" s="25"/>
      <c r="AB34" s="34"/>
      <c r="AC34" s="25"/>
      <c r="AD34" s="25"/>
      <c r="AE34" s="25"/>
      <c r="AF34" s="31"/>
      <c r="AH34" s="34"/>
      <c r="AJ34" s="33"/>
      <c r="AK34" s="33"/>
      <c r="AL34" s="33"/>
      <c r="AM34" s="33"/>
      <c r="AN34" s="33"/>
      <c r="AO34" s="33"/>
      <c r="AP34" s="33"/>
      <c r="AQ34" s="33"/>
      <c r="AR34" s="33"/>
      <c r="AS34" s="33"/>
      <c r="AT34" s="33"/>
      <c r="AU34" s="33"/>
      <c r="AV34" s="33"/>
      <c r="AW34" s="33"/>
      <c r="AX34" s="33"/>
      <c r="AY34" s="33"/>
      <c r="AZ34" s="33"/>
      <c r="BA34" s="33"/>
      <c r="BB34" s="33"/>
    </row>
    <row r="35" spans="1:54" ht="18" customHeight="1" thickBot="1" x14ac:dyDescent="0.25">
      <c r="A35" s="8">
        <v>22</v>
      </c>
      <c r="B35" s="174" t="str">
        <f>'CR Prelim'!B38</f>
        <v>MAGADAN, RAFFY T.</v>
      </c>
      <c r="C35" s="175"/>
      <c r="D35" s="176"/>
      <c r="E35" s="177">
        <f>ROUND('1st Quarter Grade'!E35,0)</f>
        <v>92</v>
      </c>
      <c r="F35" s="178"/>
      <c r="G35" s="178"/>
      <c r="H35" s="178"/>
      <c r="I35" s="178"/>
      <c r="J35" s="178"/>
      <c r="K35" s="179"/>
      <c r="L35" s="180">
        <f>ROUND('GS 2nd Quarter'!G36,0)</f>
        <v>92</v>
      </c>
      <c r="M35" s="181"/>
      <c r="N35" s="181"/>
      <c r="O35" s="181"/>
      <c r="P35" s="181"/>
      <c r="Q35" s="181"/>
      <c r="R35" s="182"/>
      <c r="S35" s="183">
        <f t="shared" si="2"/>
        <v>92</v>
      </c>
      <c r="T35" s="184"/>
      <c r="U35" s="184"/>
      <c r="V35" s="185"/>
      <c r="W35" s="186" t="str">
        <f t="shared" si="3"/>
        <v>PASSED</v>
      </c>
      <c r="X35" s="187"/>
      <c r="Y35" s="188"/>
      <c r="Z35" s="25"/>
      <c r="AA35" s="25"/>
      <c r="AB35" s="34"/>
      <c r="AC35" s="25"/>
      <c r="AD35" s="25"/>
      <c r="AE35" s="25"/>
      <c r="AF35" s="31"/>
      <c r="AH35" s="34"/>
      <c r="AJ35" s="33"/>
      <c r="AK35" s="33"/>
      <c r="AL35" s="33"/>
      <c r="AM35" s="33"/>
      <c r="AN35" s="33"/>
      <c r="AO35" s="33"/>
      <c r="AP35" s="33"/>
      <c r="AQ35" s="33"/>
      <c r="AR35" s="33"/>
      <c r="AS35" s="33"/>
      <c r="AT35" s="33"/>
      <c r="AU35" s="33"/>
      <c r="AV35" s="33"/>
      <c r="AW35" s="33"/>
      <c r="AX35" s="33"/>
      <c r="AY35" s="33"/>
      <c r="AZ35" s="33"/>
      <c r="BA35" s="33"/>
      <c r="BB35" s="33"/>
    </row>
    <row r="36" spans="1:54" ht="18" customHeight="1" thickBot="1" x14ac:dyDescent="0.25">
      <c r="A36" s="8">
        <v>23</v>
      </c>
      <c r="B36" s="174" t="str">
        <f>'CR Prelim'!B39</f>
        <v>MASIAN, KIM JOHN EDWIN C.</v>
      </c>
      <c r="C36" s="175"/>
      <c r="D36" s="176"/>
      <c r="E36" s="177">
        <f>ROUND('1st Quarter Grade'!E36,0)</f>
        <v>91</v>
      </c>
      <c r="F36" s="178"/>
      <c r="G36" s="178"/>
      <c r="H36" s="178"/>
      <c r="I36" s="178"/>
      <c r="J36" s="178"/>
      <c r="K36" s="179"/>
      <c r="L36" s="180">
        <f>ROUND('GS 2nd Quarter'!G37,0)</f>
        <v>91</v>
      </c>
      <c r="M36" s="181"/>
      <c r="N36" s="181"/>
      <c r="O36" s="181"/>
      <c r="P36" s="181"/>
      <c r="Q36" s="181"/>
      <c r="R36" s="182"/>
      <c r="S36" s="183">
        <f t="shared" si="2"/>
        <v>91</v>
      </c>
      <c r="T36" s="184"/>
      <c r="U36" s="184"/>
      <c r="V36" s="185"/>
      <c r="W36" s="186" t="str">
        <f t="shared" si="3"/>
        <v>PASSED</v>
      </c>
      <c r="X36" s="187"/>
      <c r="Y36" s="188"/>
      <c r="Z36" s="25"/>
      <c r="AA36" s="25"/>
      <c r="AB36" s="34"/>
      <c r="AC36" s="25"/>
      <c r="AD36" s="25"/>
      <c r="AE36" s="25"/>
      <c r="AF36" s="31"/>
      <c r="AH36" s="34"/>
      <c r="AJ36" s="33"/>
      <c r="AK36" s="33"/>
      <c r="AL36" s="33"/>
      <c r="AM36" s="33"/>
      <c r="AN36" s="33"/>
      <c r="AO36" s="33"/>
      <c r="AP36" s="33"/>
      <c r="AQ36" s="33"/>
      <c r="AR36" s="33"/>
      <c r="AS36" s="33"/>
      <c r="AT36" s="33"/>
      <c r="AU36" s="33"/>
      <c r="AV36" s="33"/>
      <c r="AW36" s="33"/>
      <c r="AX36" s="33"/>
      <c r="AY36" s="33"/>
      <c r="AZ36" s="33"/>
      <c r="BA36" s="33"/>
      <c r="BB36" s="33"/>
    </row>
    <row r="37" spans="1:54" ht="18" customHeight="1" thickBot="1" x14ac:dyDescent="0.25">
      <c r="A37" s="8">
        <v>24</v>
      </c>
      <c r="B37" s="174" t="str">
        <f>'CR Prelim'!B40</f>
        <v>PARNITES, KENNETH M.</v>
      </c>
      <c r="C37" s="175"/>
      <c r="D37" s="176"/>
      <c r="E37" s="177">
        <f>ROUND('1st Quarter Grade'!E37,0)</f>
        <v>91</v>
      </c>
      <c r="F37" s="178"/>
      <c r="G37" s="178"/>
      <c r="H37" s="178"/>
      <c r="I37" s="178"/>
      <c r="J37" s="178"/>
      <c r="K37" s="179"/>
      <c r="L37" s="180">
        <f>ROUND('GS 2nd Quarter'!G38,0)</f>
        <v>91</v>
      </c>
      <c r="M37" s="181"/>
      <c r="N37" s="181"/>
      <c r="O37" s="181"/>
      <c r="P37" s="181"/>
      <c r="Q37" s="181"/>
      <c r="R37" s="182"/>
      <c r="S37" s="183">
        <f t="shared" si="2"/>
        <v>91</v>
      </c>
      <c r="T37" s="184"/>
      <c r="U37" s="184"/>
      <c r="V37" s="185"/>
      <c r="W37" s="186" t="str">
        <f t="shared" si="3"/>
        <v>PASSED</v>
      </c>
      <c r="X37" s="187"/>
      <c r="Y37" s="188"/>
      <c r="Z37" s="25"/>
      <c r="AA37" s="25"/>
      <c r="AB37" s="34"/>
      <c r="AC37" s="25"/>
      <c r="AD37" s="25"/>
      <c r="AE37" s="25"/>
      <c r="AF37" s="31"/>
      <c r="AH37" s="34"/>
      <c r="AJ37" s="33"/>
      <c r="AK37" s="33"/>
      <c r="AL37" s="33"/>
      <c r="AM37" s="33"/>
      <c r="AN37" s="33"/>
      <c r="AO37" s="33"/>
      <c r="AP37" s="33"/>
      <c r="AQ37" s="33"/>
      <c r="AR37" s="33"/>
      <c r="AS37" s="33"/>
      <c r="AT37" s="33"/>
      <c r="AU37" s="33"/>
      <c r="AV37" s="33"/>
      <c r="AW37" s="33"/>
      <c r="AX37" s="33"/>
      <c r="AY37" s="33"/>
      <c r="AZ37" s="33"/>
      <c r="BA37" s="33"/>
      <c r="BB37" s="33"/>
    </row>
    <row r="38" spans="1:54" ht="18" customHeight="1" thickBot="1" x14ac:dyDescent="0.25">
      <c r="A38" s="8">
        <v>25</v>
      </c>
      <c r="B38" s="174" t="str">
        <f>'CR Prelim'!B41</f>
        <v>PLARAS, JOEL JR R.</v>
      </c>
      <c r="C38" s="175"/>
      <c r="D38" s="176"/>
      <c r="E38" s="177">
        <f>ROUND('1st Quarter Grade'!E38,0)</f>
        <v>90</v>
      </c>
      <c r="F38" s="178"/>
      <c r="G38" s="178"/>
      <c r="H38" s="178"/>
      <c r="I38" s="178"/>
      <c r="J38" s="178"/>
      <c r="K38" s="179"/>
      <c r="L38" s="180">
        <f>ROUND('GS 2nd Quarter'!G39,0)</f>
        <v>90</v>
      </c>
      <c r="M38" s="181"/>
      <c r="N38" s="181"/>
      <c r="O38" s="181"/>
      <c r="P38" s="181"/>
      <c r="Q38" s="181"/>
      <c r="R38" s="182"/>
      <c r="S38" s="183">
        <f t="shared" si="2"/>
        <v>90</v>
      </c>
      <c r="T38" s="184"/>
      <c r="U38" s="184"/>
      <c r="V38" s="185"/>
      <c r="W38" s="186" t="str">
        <f t="shared" si="3"/>
        <v>PASSED</v>
      </c>
      <c r="X38" s="187"/>
      <c r="Y38" s="188"/>
      <c r="Z38" s="25"/>
      <c r="AA38" s="25"/>
      <c r="AB38" s="34"/>
      <c r="AC38" s="25"/>
      <c r="AD38" s="25"/>
      <c r="AE38" s="25"/>
      <c r="AF38" s="31"/>
      <c r="AH38" s="34"/>
      <c r="AJ38" s="33"/>
      <c r="AK38" s="33"/>
      <c r="AL38" s="33"/>
      <c r="AM38" s="33"/>
      <c r="AN38" s="33"/>
      <c r="AO38" s="33"/>
      <c r="AP38" s="33"/>
      <c r="AQ38" s="33"/>
      <c r="AR38" s="33"/>
      <c r="AS38" s="33"/>
      <c r="AT38" s="33"/>
      <c r="AU38" s="33"/>
      <c r="AV38" s="33"/>
      <c r="AW38" s="33"/>
      <c r="AX38" s="33"/>
      <c r="AY38" s="33"/>
      <c r="AZ38" s="33"/>
      <c r="BA38" s="33"/>
      <c r="BB38" s="33"/>
    </row>
    <row r="39" spans="1:54" ht="18" customHeight="1" thickBot="1" x14ac:dyDescent="0.25">
      <c r="A39" s="8">
        <v>26</v>
      </c>
      <c r="B39" s="174" t="str">
        <f>'CR Prelim'!B42</f>
        <v>PORQUILLO, WELVIER A.</v>
      </c>
      <c r="C39" s="175"/>
      <c r="D39" s="176"/>
      <c r="E39" s="177">
        <f>ROUND('1st Quarter Grade'!E39,0)</f>
        <v>87</v>
      </c>
      <c r="F39" s="178"/>
      <c r="G39" s="178"/>
      <c r="H39" s="178"/>
      <c r="I39" s="178"/>
      <c r="J39" s="178"/>
      <c r="K39" s="179"/>
      <c r="L39" s="180">
        <f>ROUND('GS 2nd Quarter'!G40,0)</f>
        <v>87</v>
      </c>
      <c r="M39" s="181"/>
      <c r="N39" s="181"/>
      <c r="O39" s="181"/>
      <c r="P39" s="181"/>
      <c r="Q39" s="181"/>
      <c r="R39" s="182"/>
      <c r="S39" s="183">
        <f t="shared" si="2"/>
        <v>87</v>
      </c>
      <c r="T39" s="184"/>
      <c r="U39" s="184"/>
      <c r="V39" s="185"/>
      <c r="W39" s="186" t="str">
        <f t="shared" si="3"/>
        <v>PASSED</v>
      </c>
      <c r="X39" s="187"/>
      <c r="Y39" s="188"/>
      <c r="Z39" s="25"/>
      <c r="AA39" s="25"/>
      <c r="AB39" s="34"/>
      <c r="AC39" s="25"/>
      <c r="AD39" s="25"/>
      <c r="AE39" s="25"/>
      <c r="AF39" s="31"/>
      <c r="AH39" s="34"/>
      <c r="AJ39" s="33"/>
      <c r="AK39" s="33"/>
      <c r="AL39" s="33"/>
      <c r="AM39" s="33"/>
      <c r="AN39" s="33"/>
      <c r="AO39" s="33"/>
      <c r="AP39" s="33"/>
      <c r="AQ39" s="33"/>
      <c r="AR39" s="33"/>
      <c r="AS39" s="33"/>
      <c r="AT39" s="33"/>
      <c r="AU39" s="33"/>
      <c r="AV39" s="33"/>
      <c r="AW39" s="33"/>
      <c r="AX39" s="33"/>
      <c r="AY39" s="33"/>
      <c r="AZ39" s="33"/>
      <c r="BA39" s="33"/>
      <c r="BB39" s="33"/>
    </row>
    <row r="40" spans="1:54" ht="18" customHeight="1" thickBot="1" x14ac:dyDescent="0.25">
      <c r="A40" s="8">
        <v>27</v>
      </c>
      <c r="B40" s="174" t="str">
        <f>'CR Prelim'!B43</f>
        <v>QUILLANO, ROY JONES Q.</v>
      </c>
      <c r="C40" s="175"/>
      <c r="D40" s="176"/>
      <c r="E40" s="177">
        <f>ROUND('1st Quarter Grade'!E40,0)</f>
        <v>92</v>
      </c>
      <c r="F40" s="178"/>
      <c r="G40" s="178"/>
      <c r="H40" s="178"/>
      <c r="I40" s="178"/>
      <c r="J40" s="178"/>
      <c r="K40" s="179"/>
      <c r="L40" s="180">
        <f>ROUND('GS 2nd Quarter'!G41,0)</f>
        <v>92</v>
      </c>
      <c r="M40" s="181"/>
      <c r="N40" s="181"/>
      <c r="O40" s="181"/>
      <c r="P40" s="181"/>
      <c r="Q40" s="181"/>
      <c r="R40" s="182"/>
      <c r="S40" s="183">
        <f t="shared" si="2"/>
        <v>92</v>
      </c>
      <c r="T40" s="184"/>
      <c r="U40" s="184"/>
      <c r="V40" s="185"/>
      <c r="W40" s="186" t="str">
        <f t="shared" si="3"/>
        <v>PASSED</v>
      </c>
      <c r="X40" s="187"/>
      <c r="Y40" s="188"/>
      <c r="Z40" s="25"/>
      <c r="AA40" s="25"/>
      <c r="AB40" s="34"/>
      <c r="AC40" s="25"/>
      <c r="AD40" s="25"/>
      <c r="AE40" s="25"/>
      <c r="AF40" s="31"/>
      <c r="AH40" s="34"/>
      <c r="AJ40" s="33"/>
      <c r="AK40" s="33"/>
      <c r="AL40" s="33"/>
      <c r="AM40" s="33"/>
      <c r="AN40" s="33"/>
      <c r="AO40" s="33"/>
      <c r="AP40" s="33"/>
      <c r="AQ40" s="33"/>
      <c r="AR40" s="33"/>
      <c r="AS40" s="33"/>
      <c r="AT40" s="33"/>
      <c r="AU40" s="33"/>
      <c r="AV40" s="33"/>
      <c r="AW40" s="33"/>
      <c r="AX40" s="33"/>
      <c r="AY40" s="33"/>
      <c r="AZ40" s="33"/>
      <c r="BA40" s="33"/>
      <c r="BB40" s="33"/>
    </row>
    <row r="41" spans="1:54" ht="18" customHeight="1" thickBot="1" x14ac:dyDescent="0.25">
      <c r="A41" s="8">
        <v>28</v>
      </c>
      <c r="B41" s="174" t="str">
        <f>'CR Prelim'!B44</f>
        <v>RODAJE, JOSEPH MICHAEL A.</v>
      </c>
      <c r="C41" s="175"/>
      <c r="D41" s="176"/>
      <c r="E41" s="177">
        <f>ROUND('1st Quarter Grade'!E41,0)</f>
        <v>92</v>
      </c>
      <c r="F41" s="178"/>
      <c r="G41" s="178"/>
      <c r="H41" s="178"/>
      <c r="I41" s="178"/>
      <c r="J41" s="178"/>
      <c r="K41" s="179"/>
      <c r="L41" s="180">
        <f>ROUND('GS 2nd Quarter'!G42,0)</f>
        <v>92</v>
      </c>
      <c r="M41" s="181"/>
      <c r="N41" s="181"/>
      <c r="O41" s="181"/>
      <c r="P41" s="181"/>
      <c r="Q41" s="181"/>
      <c r="R41" s="182"/>
      <c r="S41" s="183">
        <f t="shared" si="2"/>
        <v>92</v>
      </c>
      <c r="T41" s="184"/>
      <c r="U41" s="184"/>
      <c r="V41" s="185"/>
      <c r="W41" s="186" t="str">
        <f t="shared" si="3"/>
        <v>PASSED</v>
      </c>
      <c r="X41" s="187"/>
      <c r="Y41" s="188"/>
      <c r="Z41" s="25"/>
      <c r="AA41" s="25"/>
      <c r="AB41" s="34"/>
      <c r="AC41" s="25"/>
      <c r="AD41" s="25"/>
      <c r="AE41" s="25"/>
      <c r="AF41" s="31"/>
      <c r="AH41" s="34"/>
      <c r="AJ41" s="33"/>
      <c r="AK41" s="33"/>
      <c r="AL41" s="33"/>
      <c r="AM41" s="33"/>
      <c r="AN41" s="33"/>
      <c r="AO41" s="33"/>
      <c r="AP41" s="33"/>
      <c r="AQ41" s="33"/>
      <c r="AR41" s="33"/>
      <c r="AS41" s="33"/>
      <c r="AT41" s="33"/>
      <c r="AU41" s="33"/>
      <c r="AV41" s="33"/>
      <c r="AW41" s="33"/>
      <c r="AX41" s="33"/>
      <c r="AY41" s="33"/>
      <c r="AZ41" s="33"/>
      <c r="BA41" s="33"/>
      <c r="BB41" s="33"/>
    </row>
    <row r="42" spans="1:54" ht="18" customHeight="1" thickBot="1" x14ac:dyDescent="0.25">
      <c r="A42" s="8">
        <v>29</v>
      </c>
      <c r="B42" s="174" t="str">
        <f>'CR Prelim'!B45</f>
        <v>ROSALES, MARK ANGELO V.</v>
      </c>
      <c r="C42" s="175"/>
      <c r="D42" s="176"/>
      <c r="E42" s="177">
        <f>ROUND('1st Quarter Grade'!E42,0)</f>
        <v>89</v>
      </c>
      <c r="F42" s="178"/>
      <c r="G42" s="178"/>
      <c r="H42" s="178"/>
      <c r="I42" s="178"/>
      <c r="J42" s="178"/>
      <c r="K42" s="179"/>
      <c r="L42" s="180">
        <f>ROUND('GS 2nd Quarter'!G43,0)</f>
        <v>89</v>
      </c>
      <c r="M42" s="181"/>
      <c r="N42" s="181"/>
      <c r="O42" s="181"/>
      <c r="P42" s="181"/>
      <c r="Q42" s="181"/>
      <c r="R42" s="182"/>
      <c r="S42" s="183">
        <f t="shared" ref="S42:S45" si="4">IF(OR(E42="",L42=""),"",IF(ISERROR(ROUND(AVERAGE(E42,L42),0)),"",ROUND(AVERAGE(E42,L42),0)))</f>
        <v>89</v>
      </c>
      <c r="T42" s="184"/>
      <c r="U42" s="184"/>
      <c r="V42" s="185"/>
      <c r="W42" s="186" t="str">
        <f t="shared" ref="W42:W45" si="5">IF(OR($E42="",L42="",$S42=""),"",IF($S42&gt;=75,"PASSED","FAILED"))</f>
        <v>PASSED</v>
      </c>
      <c r="X42" s="187"/>
      <c r="Y42" s="188"/>
      <c r="Z42" s="25"/>
      <c r="AA42" s="25"/>
      <c r="AB42" s="34"/>
      <c r="AC42" s="25"/>
      <c r="AD42" s="25"/>
      <c r="AE42" s="25"/>
      <c r="AF42" s="31"/>
      <c r="AH42" s="34"/>
      <c r="AJ42" s="33"/>
      <c r="AK42" s="33"/>
      <c r="AL42" s="33"/>
      <c r="AM42" s="33"/>
      <c r="AN42" s="33"/>
      <c r="AO42" s="33"/>
      <c r="AP42" s="33"/>
      <c r="AQ42" s="33"/>
      <c r="AR42" s="33"/>
      <c r="AS42" s="33"/>
      <c r="AT42" s="33"/>
      <c r="AU42" s="33"/>
      <c r="AV42" s="33"/>
      <c r="AW42" s="33"/>
      <c r="AX42" s="33"/>
      <c r="AY42" s="33"/>
      <c r="AZ42" s="33"/>
      <c r="BA42" s="33"/>
      <c r="BB42" s="33"/>
    </row>
    <row r="43" spans="1:54" ht="18" customHeight="1" thickBot="1" x14ac:dyDescent="0.25">
      <c r="A43" s="8">
        <v>30</v>
      </c>
      <c r="B43" s="174" t="str">
        <f>'CR Prelim'!B46</f>
        <v>ROSARIO, JIBREEL ROBERTO O.</v>
      </c>
      <c r="C43" s="175"/>
      <c r="D43" s="176"/>
      <c r="E43" s="177">
        <f>ROUND('1st Quarter Grade'!E43,0)</f>
        <v>81</v>
      </c>
      <c r="F43" s="178"/>
      <c r="G43" s="178"/>
      <c r="H43" s="178"/>
      <c r="I43" s="178"/>
      <c r="J43" s="178"/>
      <c r="K43" s="179"/>
      <c r="L43" s="180">
        <f>ROUND('GS 2nd Quarter'!G44,0)</f>
        <v>81</v>
      </c>
      <c r="M43" s="181"/>
      <c r="N43" s="181"/>
      <c r="O43" s="181"/>
      <c r="P43" s="181"/>
      <c r="Q43" s="181"/>
      <c r="R43" s="182"/>
      <c r="S43" s="183">
        <f t="shared" si="4"/>
        <v>81</v>
      </c>
      <c r="T43" s="184"/>
      <c r="U43" s="184"/>
      <c r="V43" s="185"/>
      <c r="W43" s="186" t="str">
        <f t="shared" si="5"/>
        <v>PASSED</v>
      </c>
      <c r="X43" s="187"/>
      <c r="Y43" s="188"/>
      <c r="Z43" s="25"/>
      <c r="AA43" s="25"/>
      <c r="AB43" s="34"/>
      <c r="AC43" s="25"/>
      <c r="AD43" s="25"/>
      <c r="AE43" s="25"/>
      <c r="AF43" s="31"/>
      <c r="AH43" s="34"/>
      <c r="AJ43" s="33"/>
      <c r="AK43" s="33"/>
      <c r="AL43" s="33"/>
      <c r="AM43" s="33"/>
      <c r="AN43" s="33"/>
      <c r="AO43" s="33"/>
      <c r="AP43" s="33"/>
      <c r="AQ43" s="33"/>
      <c r="AR43" s="33"/>
      <c r="AS43" s="33"/>
      <c r="AT43" s="33"/>
      <c r="AU43" s="33"/>
      <c r="AV43" s="33"/>
      <c r="AW43" s="33"/>
      <c r="AX43" s="33"/>
      <c r="AY43" s="33"/>
      <c r="AZ43" s="33"/>
      <c r="BA43" s="33"/>
      <c r="BB43" s="33"/>
    </row>
    <row r="44" spans="1:54" ht="18" customHeight="1" thickBot="1" x14ac:dyDescent="0.25">
      <c r="A44" s="8">
        <v>31</v>
      </c>
      <c r="B44" s="174" t="str">
        <f>'CR Prelim'!B47</f>
        <v>SIGUE, STEPHEN JAMES T.</v>
      </c>
      <c r="C44" s="175"/>
      <c r="D44" s="176"/>
      <c r="E44" s="177">
        <f>ROUND('1st Quarter Grade'!E44,0)</f>
        <v>90</v>
      </c>
      <c r="F44" s="178"/>
      <c r="G44" s="178"/>
      <c r="H44" s="178"/>
      <c r="I44" s="178"/>
      <c r="J44" s="178"/>
      <c r="K44" s="179"/>
      <c r="L44" s="180">
        <f>ROUND('GS 2nd Quarter'!G45,0)</f>
        <v>90</v>
      </c>
      <c r="M44" s="181"/>
      <c r="N44" s="181"/>
      <c r="O44" s="181"/>
      <c r="P44" s="181"/>
      <c r="Q44" s="181"/>
      <c r="R44" s="182"/>
      <c r="S44" s="183">
        <f t="shared" si="4"/>
        <v>90</v>
      </c>
      <c r="T44" s="184"/>
      <c r="U44" s="184"/>
      <c r="V44" s="185"/>
      <c r="W44" s="186" t="str">
        <f t="shared" si="5"/>
        <v>PASSED</v>
      </c>
      <c r="X44" s="187"/>
      <c r="Y44" s="188"/>
      <c r="Z44" s="25"/>
      <c r="AA44" s="25"/>
      <c r="AB44" s="34"/>
      <c r="AC44" s="25"/>
      <c r="AD44" s="25"/>
      <c r="AE44" s="25"/>
      <c r="AF44" s="31"/>
      <c r="AH44" s="34"/>
      <c r="AJ44" s="33"/>
      <c r="AK44" s="33"/>
      <c r="AL44" s="33"/>
      <c r="AM44" s="33"/>
      <c r="AN44" s="33"/>
      <c r="AO44" s="33"/>
      <c r="AP44" s="33"/>
      <c r="AQ44" s="33"/>
      <c r="AR44" s="33"/>
      <c r="AS44" s="33"/>
      <c r="AT44" s="33"/>
      <c r="AU44" s="33"/>
      <c r="AV44" s="33"/>
      <c r="AW44" s="33"/>
      <c r="AX44" s="33"/>
      <c r="AY44" s="33"/>
      <c r="AZ44" s="33"/>
      <c r="BA44" s="33"/>
      <c r="BB44" s="33"/>
    </row>
    <row r="45" spans="1:54" ht="18" customHeight="1" thickBot="1" x14ac:dyDescent="0.25">
      <c r="A45" s="8">
        <v>32</v>
      </c>
      <c r="B45" s="174" t="str">
        <f>'CR Prelim'!B48</f>
        <v>SOLMAYOR, DEN HARVEE L.</v>
      </c>
      <c r="C45" s="175"/>
      <c r="D45" s="176"/>
      <c r="E45" s="177">
        <f>ROUND('1st Quarter Grade'!E45,0)</f>
        <v>84</v>
      </c>
      <c r="F45" s="178"/>
      <c r="G45" s="178"/>
      <c r="H45" s="178"/>
      <c r="I45" s="178"/>
      <c r="J45" s="178"/>
      <c r="K45" s="179"/>
      <c r="L45" s="180">
        <f>ROUND('GS 2nd Quarter'!G46,0)</f>
        <v>84</v>
      </c>
      <c r="M45" s="181"/>
      <c r="N45" s="181"/>
      <c r="O45" s="181"/>
      <c r="P45" s="181"/>
      <c r="Q45" s="181"/>
      <c r="R45" s="182"/>
      <c r="S45" s="183">
        <f t="shared" si="4"/>
        <v>84</v>
      </c>
      <c r="T45" s="184"/>
      <c r="U45" s="184"/>
      <c r="V45" s="185"/>
      <c r="W45" s="186" t="str">
        <f t="shared" si="5"/>
        <v>PASSED</v>
      </c>
      <c r="X45" s="187"/>
      <c r="Y45" s="188"/>
      <c r="Z45" s="25"/>
      <c r="AA45" s="25"/>
      <c r="AB45" s="34"/>
      <c r="AC45" s="25"/>
      <c r="AD45" s="25"/>
      <c r="AE45" s="25"/>
      <c r="AF45" s="31"/>
      <c r="AH45" s="34"/>
      <c r="AJ45" s="33"/>
      <c r="AK45" s="33"/>
      <c r="AL45" s="33"/>
      <c r="AM45" s="33"/>
      <c r="AN45" s="33"/>
      <c r="AO45" s="33"/>
      <c r="AP45" s="33"/>
      <c r="AQ45" s="33"/>
      <c r="AR45" s="33"/>
      <c r="AS45" s="33"/>
      <c r="AT45" s="33"/>
      <c r="AU45" s="33"/>
      <c r="AV45" s="33"/>
      <c r="AW45" s="33"/>
      <c r="AX45" s="33"/>
      <c r="AY45" s="33"/>
      <c r="AZ45" s="33"/>
      <c r="BA45" s="33"/>
      <c r="BB45" s="33"/>
    </row>
    <row r="46" spans="1:54" ht="18" customHeight="1" thickBot="1" x14ac:dyDescent="0.25">
      <c r="A46" s="8">
        <v>33</v>
      </c>
      <c r="B46" s="174" t="str">
        <f>'CR Prelim'!B49</f>
        <v>SUMANDE, JEZRIEL H.</v>
      </c>
      <c r="C46" s="175"/>
      <c r="D46" s="176"/>
      <c r="E46" s="177">
        <f>ROUND('1st Quarter Grade'!E46,0)</f>
        <v>90</v>
      </c>
      <c r="F46" s="178"/>
      <c r="G46" s="178"/>
      <c r="H46" s="178"/>
      <c r="I46" s="178"/>
      <c r="J46" s="178"/>
      <c r="K46" s="179"/>
      <c r="L46" s="180">
        <f>ROUND('GS 2nd Quarter'!G47,0)</f>
        <v>90</v>
      </c>
      <c r="M46" s="181"/>
      <c r="N46" s="181"/>
      <c r="O46" s="181"/>
      <c r="P46" s="181"/>
      <c r="Q46" s="181"/>
      <c r="R46" s="182"/>
      <c r="S46" s="183">
        <f t="shared" ref="S46" si="6">IF(OR(E46="",L46=""),"",IF(ISERROR(ROUND(AVERAGE(E46,L46),0)),"",ROUND(AVERAGE(E46,L46),0)))</f>
        <v>90</v>
      </c>
      <c r="T46" s="184"/>
      <c r="U46" s="184"/>
      <c r="V46" s="185"/>
      <c r="W46" s="186" t="str">
        <f t="shared" ref="W46" si="7">IF(OR($E46="",L46="",$S46=""),"",IF($S46&gt;=75,"PASSED","FAILED"))</f>
        <v>PASSED</v>
      </c>
      <c r="X46" s="187"/>
      <c r="Y46" s="188"/>
      <c r="Z46" s="25"/>
      <c r="AA46" s="25"/>
      <c r="AB46" s="34"/>
      <c r="AC46" s="25"/>
      <c r="AD46" s="25"/>
      <c r="AE46" s="25"/>
      <c r="AF46" s="31"/>
      <c r="AH46" s="34"/>
      <c r="AJ46" s="33"/>
      <c r="AK46" s="33"/>
      <c r="AL46" s="33"/>
      <c r="AM46" s="33"/>
      <c r="AN46" s="33"/>
      <c r="AO46" s="33"/>
      <c r="AP46" s="33"/>
      <c r="AQ46" s="33"/>
      <c r="AR46" s="33"/>
      <c r="AS46" s="33"/>
      <c r="AT46" s="33"/>
      <c r="AU46" s="33"/>
      <c r="AV46" s="33"/>
      <c r="AW46" s="33"/>
      <c r="AX46" s="33"/>
      <c r="AY46" s="33"/>
      <c r="AZ46" s="33"/>
      <c r="BA46" s="33"/>
      <c r="BB46" s="33"/>
    </row>
    <row r="47" spans="1:54" ht="18" customHeight="1" thickBot="1" x14ac:dyDescent="0.25">
      <c r="A47" s="8">
        <v>34</v>
      </c>
      <c r="B47" s="174" t="str">
        <f>'CR Prelim'!B50</f>
        <v>TILACAN, IAN MICHAEL B.</v>
      </c>
      <c r="C47" s="175"/>
      <c r="D47" s="176"/>
      <c r="E47" s="177">
        <f>ROUND('1st Quarter Grade'!E47,0)</f>
        <v>90</v>
      </c>
      <c r="F47" s="178"/>
      <c r="G47" s="178"/>
      <c r="H47" s="178"/>
      <c r="I47" s="178"/>
      <c r="J47" s="178"/>
      <c r="K47" s="179"/>
      <c r="L47" s="180">
        <f>ROUND('GS 2nd Quarter'!G48,0)</f>
        <v>90</v>
      </c>
      <c r="M47" s="181"/>
      <c r="N47" s="181"/>
      <c r="O47" s="181"/>
      <c r="P47" s="181"/>
      <c r="Q47" s="181"/>
      <c r="R47" s="182"/>
      <c r="S47" s="183">
        <f t="shared" ref="S47" si="8">IF(OR(E47="",L47=""),"",IF(ISERROR(ROUND(AVERAGE(E47,L47),0)),"",ROUND(AVERAGE(E47,L47),0)))</f>
        <v>90</v>
      </c>
      <c r="T47" s="184"/>
      <c r="U47" s="184"/>
      <c r="V47" s="185"/>
      <c r="W47" s="186" t="str">
        <f t="shared" ref="W47" si="9">IF(OR($E47="",L47="",$S47=""),"",IF($S47&gt;=75,"PASSED","FAILED"))</f>
        <v>PASSED</v>
      </c>
      <c r="X47" s="187"/>
      <c r="Y47" s="188"/>
      <c r="Z47" s="25"/>
      <c r="AA47" s="25"/>
      <c r="AB47" s="34"/>
      <c r="AC47" s="25"/>
      <c r="AD47" s="25"/>
      <c r="AE47" s="25"/>
      <c r="AF47" s="31"/>
      <c r="AH47" s="34"/>
      <c r="AJ47" s="33"/>
      <c r="AK47" s="33"/>
      <c r="AL47" s="33"/>
      <c r="AM47" s="33"/>
      <c r="AN47" s="33"/>
      <c r="AO47" s="33"/>
      <c r="AP47" s="33"/>
      <c r="AQ47" s="33"/>
      <c r="AR47" s="33"/>
      <c r="AS47" s="33"/>
      <c r="AT47" s="33"/>
      <c r="AU47" s="33"/>
      <c r="AV47" s="33"/>
      <c r="AW47" s="33"/>
      <c r="AX47" s="33"/>
      <c r="AY47" s="33"/>
      <c r="AZ47" s="33"/>
      <c r="BA47" s="33"/>
      <c r="BB47" s="33"/>
    </row>
    <row r="48" spans="1:54" ht="18" customHeight="1" thickBot="1" x14ac:dyDescent="0.25">
      <c r="A48" s="212" t="s">
        <v>33</v>
      </c>
      <c r="B48" s="213"/>
      <c r="C48" s="213"/>
      <c r="D48" s="214"/>
      <c r="E48" s="215"/>
      <c r="F48" s="216"/>
      <c r="G48" s="216"/>
      <c r="H48" s="216"/>
      <c r="I48" s="216"/>
      <c r="J48" s="216"/>
      <c r="K48" s="217"/>
      <c r="L48" s="215"/>
      <c r="M48" s="216"/>
      <c r="N48" s="216"/>
      <c r="O48" s="216"/>
      <c r="P48" s="216"/>
      <c r="Q48" s="216"/>
      <c r="R48" s="217"/>
      <c r="S48" s="218"/>
      <c r="T48" s="219"/>
      <c r="U48" s="219"/>
      <c r="V48" s="220"/>
      <c r="W48" s="215"/>
      <c r="X48" s="216"/>
      <c r="Y48" s="217"/>
      <c r="Z48" s="36"/>
      <c r="AA48" s="25"/>
      <c r="AB48" s="34"/>
      <c r="AC48" s="25"/>
      <c r="AD48" s="25"/>
      <c r="AE48" s="25"/>
      <c r="AF48" s="31"/>
      <c r="AH48" s="34"/>
      <c r="AJ48" s="35"/>
      <c r="AK48" s="35"/>
      <c r="AL48" s="35"/>
      <c r="AM48" s="35"/>
      <c r="AN48" s="35"/>
      <c r="AO48" s="35"/>
      <c r="AP48" s="35"/>
      <c r="AQ48" s="35"/>
      <c r="AR48" s="35"/>
      <c r="AS48" s="35"/>
      <c r="AT48" s="35"/>
      <c r="AU48" s="35"/>
      <c r="AV48" s="35"/>
      <c r="AW48" s="35"/>
      <c r="AX48" s="35"/>
      <c r="AY48" s="35"/>
      <c r="AZ48" s="35"/>
      <c r="BA48" s="35"/>
      <c r="BB48" s="35"/>
    </row>
    <row r="49" spans="1:54" ht="18" customHeight="1" thickBot="1" x14ac:dyDescent="0.25">
      <c r="A49" s="147">
        <v>1</v>
      </c>
      <c r="B49" s="235" t="str">
        <f>'CR Prelim'!B52</f>
        <v xml:space="preserve">BACALAN, BEVERLY </v>
      </c>
      <c r="C49" s="236"/>
      <c r="D49" s="237"/>
      <c r="E49" s="177">
        <f>ROUND('1st Quarter Grade'!E49,0)</f>
        <v>90</v>
      </c>
      <c r="F49" s="178"/>
      <c r="G49" s="178"/>
      <c r="H49" s="178"/>
      <c r="I49" s="178"/>
      <c r="J49" s="178"/>
      <c r="K49" s="179"/>
      <c r="L49" s="180">
        <f>ROUND('GS 2nd Quarter'!G50,0)</f>
        <v>90</v>
      </c>
      <c r="M49" s="181"/>
      <c r="N49" s="181"/>
      <c r="O49" s="181"/>
      <c r="P49" s="181"/>
      <c r="Q49" s="181"/>
      <c r="R49" s="182"/>
      <c r="S49" s="183">
        <f t="shared" ref="S49:S55" si="10">IF(OR(E49="",L49=""),"",IF(ISERROR(ROUND(AVERAGE(E49,L49),0)),"",ROUND(AVERAGE(E49,L49),0)))</f>
        <v>90</v>
      </c>
      <c r="T49" s="184"/>
      <c r="U49" s="184"/>
      <c r="V49" s="185"/>
      <c r="W49" s="186" t="str">
        <f t="shared" ref="W49:W55" si="11">IF(OR($E49="",L49="",$S49=""),"",IF($S49&gt;=75,"PASSED","FAILED"))</f>
        <v>PASSED</v>
      </c>
      <c r="X49" s="187"/>
      <c r="Y49" s="188"/>
      <c r="Z49" s="25"/>
      <c r="AA49" s="25"/>
      <c r="AB49" s="34"/>
      <c r="AC49" s="25"/>
      <c r="AD49" s="25"/>
      <c r="AE49" s="25"/>
      <c r="AF49" s="31"/>
      <c r="AH49" s="34"/>
      <c r="AJ49" s="33"/>
      <c r="AK49" s="33"/>
      <c r="AL49" s="33"/>
      <c r="AM49" s="33"/>
      <c r="AN49" s="33"/>
      <c r="AO49" s="33"/>
      <c r="AP49" s="33"/>
      <c r="AQ49" s="33"/>
      <c r="AR49" s="33"/>
      <c r="AS49" s="33"/>
      <c r="AT49" s="33"/>
      <c r="AU49" s="33"/>
      <c r="AV49" s="33"/>
      <c r="AW49" s="33"/>
      <c r="AX49" s="33"/>
      <c r="AY49" s="33"/>
      <c r="AZ49" s="33"/>
      <c r="BA49" s="33"/>
      <c r="BB49" s="33"/>
    </row>
    <row r="50" spans="1:54" ht="18" customHeight="1" thickBot="1" x14ac:dyDescent="0.25">
      <c r="A50" s="8">
        <v>2</v>
      </c>
      <c r="B50" s="174" t="str">
        <f>'CR Prelim'!B53</f>
        <v>CAINGLET, ROHNNA MAE F.</v>
      </c>
      <c r="C50" s="175"/>
      <c r="D50" s="176"/>
      <c r="E50" s="177">
        <f>ROUND('1st Quarter Grade'!E50,0)</f>
        <v>87</v>
      </c>
      <c r="F50" s="178"/>
      <c r="G50" s="178"/>
      <c r="H50" s="178"/>
      <c r="I50" s="178"/>
      <c r="J50" s="178"/>
      <c r="K50" s="179"/>
      <c r="L50" s="180">
        <f>ROUND('GS 2nd Quarter'!G51,0)</f>
        <v>87</v>
      </c>
      <c r="M50" s="181"/>
      <c r="N50" s="181"/>
      <c r="O50" s="181"/>
      <c r="P50" s="181"/>
      <c r="Q50" s="181"/>
      <c r="R50" s="182"/>
      <c r="S50" s="183">
        <f t="shared" si="10"/>
        <v>87</v>
      </c>
      <c r="T50" s="184"/>
      <c r="U50" s="184"/>
      <c r="V50" s="185"/>
      <c r="W50" s="186" t="str">
        <f t="shared" si="11"/>
        <v>PASSED</v>
      </c>
      <c r="X50" s="187"/>
      <c r="Y50" s="188"/>
      <c r="Z50" s="25"/>
      <c r="AA50" s="25"/>
      <c r="AB50" s="34"/>
      <c r="AC50" s="25"/>
      <c r="AD50" s="25"/>
      <c r="AE50" s="25"/>
      <c r="AF50" s="31"/>
      <c r="AH50" s="34"/>
      <c r="AJ50" s="33"/>
      <c r="AK50" s="33"/>
      <c r="AL50" s="33"/>
      <c r="AM50" s="33"/>
      <c r="AN50" s="33"/>
      <c r="AO50" s="33"/>
      <c r="AP50" s="33"/>
      <c r="AQ50" s="33"/>
      <c r="AR50" s="33"/>
      <c r="AS50" s="33"/>
      <c r="AT50" s="33"/>
      <c r="AU50" s="33"/>
      <c r="AV50" s="33"/>
      <c r="AW50" s="33"/>
      <c r="AX50" s="33"/>
      <c r="AY50" s="33"/>
      <c r="AZ50" s="33"/>
      <c r="BA50" s="33"/>
      <c r="BB50" s="33"/>
    </row>
    <row r="51" spans="1:54" ht="18" customHeight="1" thickBot="1" x14ac:dyDescent="0.25">
      <c r="A51" s="8">
        <v>3</v>
      </c>
      <c r="B51" s="174" t="str">
        <f>'CR Prelim'!B54</f>
        <v>CASULLA, RHEA ABIGAIL</v>
      </c>
      <c r="C51" s="175"/>
      <c r="D51" s="176"/>
      <c r="E51" s="177">
        <f>ROUND('1st Quarter Grade'!E51,0)</f>
        <v>90</v>
      </c>
      <c r="F51" s="178"/>
      <c r="G51" s="178"/>
      <c r="H51" s="178"/>
      <c r="I51" s="178"/>
      <c r="J51" s="178"/>
      <c r="K51" s="179"/>
      <c r="L51" s="180">
        <f>ROUND('GS 2nd Quarter'!G52,0)</f>
        <v>90</v>
      </c>
      <c r="M51" s="181"/>
      <c r="N51" s="181"/>
      <c r="O51" s="181"/>
      <c r="P51" s="181"/>
      <c r="Q51" s="181"/>
      <c r="R51" s="182"/>
      <c r="S51" s="183">
        <f t="shared" si="10"/>
        <v>90</v>
      </c>
      <c r="T51" s="184"/>
      <c r="U51" s="184"/>
      <c r="V51" s="185"/>
      <c r="W51" s="186" t="str">
        <f t="shared" si="11"/>
        <v>PASSED</v>
      </c>
      <c r="X51" s="187"/>
      <c r="Y51" s="188"/>
      <c r="Z51" s="25"/>
      <c r="AA51" s="25"/>
      <c r="AB51" s="34"/>
      <c r="AC51" s="25"/>
      <c r="AD51" s="25"/>
      <c r="AE51" s="25"/>
      <c r="AF51" s="31"/>
      <c r="AH51" s="34"/>
      <c r="AJ51" s="33"/>
      <c r="AK51" s="33"/>
      <c r="AL51" s="33"/>
      <c r="AM51" s="33"/>
      <c r="AN51" s="33"/>
      <c r="AO51" s="33"/>
      <c r="AP51" s="33"/>
      <c r="AQ51" s="33"/>
      <c r="AR51" s="33"/>
      <c r="AS51" s="33"/>
      <c r="AT51" s="33"/>
      <c r="AU51" s="33"/>
      <c r="AV51" s="33"/>
      <c r="AW51" s="33"/>
      <c r="AX51" s="33"/>
      <c r="AY51" s="33"/>
      <c r="AZ51" s="33"/>
      <c r="BA51" s="33"/>
      <c r="BB51" s="33"/>
    </row>
    <row r="52" spans="1:54" ht="18" customHeight="1" thickBot="1" x14ac:dyDescent="0.25">
      <c r="A52" s="8">
        <v>4</v>
      </c>
      <c r="B52" s="174" t="str">
        <f>'CR Prelim'!B55</f>
        <v>OPALLA, JHUNNA MARSHA A.</v>
      </c>
      <c r="C52" s="175"/>
      <c r="D52" s="176"/>
      <c r="E52" s="177">
        <f>ROUND('1st Quarter Grade'!E52,0)</f>
        <v>90</v>
      </c>
      <c r="F52" s="178"/>
      <c r="G52" s="178"/>
      <c r="H52" s="178"/>
      <c r="I52" s="178"/>
      <c r="J52" s="178"/>
      <c r="K52" s="179"/>
      <c r="L52" s="180">
        <f>ROUND('GS 2nd Quarter'!G53,0)</f>
        <v>90</v>
      </c>
      <c r="M52" s="181"/>
      <c r="N52" s="181"/>
      <c r="O52" s="181"/>
      <c r="P52" s="181"/>
      <c r="Q52" s="181"/>
      <c r="R52" s="182"/>
      <c r="S52" s="183">
        <f t="shared" si="10"/>
        <v>90</v>
      </c>
      <c r="T52" s="184"/>
      <c r="U52" s="184"/>
      <c r="V52" s="185"/>
      <c r="W52" s="186" t="str">
        <f t="shared" si="11"/>
        <v>PASSED</v>
      </c>
      <c r="X52" s="187"/>
      <c r="Y52" s="188"/>
      <c r="Z52" s="25"/>
      <c r="AA52" s="25"/>
      <c r="AB52" s="34"/>
      <c r="AC52" s="25"/>
      <c r="AD52" s="25"/>
      <c r="AE52" s="25"/>
      <c r="AF52" s="31"/>
      <c r="AH52" s="34"/>
      <c r="AJ52" s="33"/>
      <c r="AK52" s="33"/>
      <c r="AL52" s="33"/>
      <c r="AM52" s="33"/>
      <c r="AN52" s="33"/>
      <c r="AO52" s="33"/>
      <c r="AP52" s="33"/>
      <c r="AQ52" s="33"/>
      <c r="AR52" s="33"/>
      <c r="AS52" s="33"/>
      <c r="AT52" s="33"/>
      <c r="AU52" s="33"/>
      <c r="AV52" s="33"/>
      <c r="AW52" s="33"/>
      <c r="AX52" s="33"/>
      <c r="AY52" s="33"/>
      <c r="AZ52" s="33"/>
      <c r="BA52" s="33"/>
      <c r="BB52" s="33"/>
    </row>
    <row r="53" spans="1:54" ht="18" customHeight="1" thickBot="1" x14ac:dyDescent="0.25">
      <c r="A53" s="8">
        <v>5</v>
      </c>
      <c r="B53" s="174" t="str">
        <f>'CR Prelim'!B56</f>
        <v>RANQUE, MISSY MAY V.</v>
      </c>
      <c r="C53" s="175"/>
      <c r="D53" s="176"/>
      <c r="E53" s="177">
        <f>ROUND('1st Quarter Grade'!E53,0)</f>
        <v>90</v>
      </c>
      <c r="F53" s="178"/>
      <c r="G53" s="178"/>
      <c r="H53" s="178"/>
      <c r="I53" s="178"/>
      <c r="J53" s="178"/>
      <c r="K53" s="179"/>
      <c r="L53" s="180">
        <f>ROUND('GS 2nd Quarter'!G54,0)</f>
        <v>90</v>
      </c>
      <c r="M53" s="181"/>
      <c r="N53" s="181"/>
      <c r="O53" s="181"/>
      <c r="P53" s="181"/>
      <c r="Q53" s="181"/>
      <c r="R53" s="182"/>
      <c r="S53" s="183">
        <f t="shared" si="10"/>
        <v>90</v>
      </c>
      <c r="T53" s="184"/>
      <c r="U53" s="184"/>
      <c r="V53" s="185"/>
      <c r="W53" s="186" t="str">
        <f t="shared" si="11"/>
        <v>PASSED</v>
      </c>
      <c r="X53" s="187"/>
      <c r="Y53" s="188"/>
      <c r="Z53" s="25"/>
      <c r="AA53" s="25"/>
      <c r="AB53" s="34"/>
      <c r="AC53" s="25"/>
      <c r="AD53" s="25"/>
      <c r="AE53" s="25"/>
      <c r="AF53" s="31"/>
      <c r="AH53" s="34"/>
      <c r="AJ53" s="33"/>
      <c r="AK53" s="33"/>
      <c r="AL53" s="33"/>
      <c r="AM53" s="33"/>
      <c r="AN53" s="33"/>
      <c r="AO53" s="33"/>
      <c r="AP53" s="33"/>
      <c r="AQ53" s="33"/>
      <c r="AR53" s="33"/>
      <c r="AS53" s="33"/>
      <c r="AT53" s="33"/>
      <c r="AU53" s="33"/>
      <c r="AV53" s="33"/>
      <c r="AW53" s="33"/>
      <c r="AX53" s="33"/>
      <c r="AY53" s="33"/>
      <c r="AZ53" s="33"/>
      <c r="BA53" s="33"/>
      <c r="BB53" s="33"/>
    </row>
    <row r="54" spans="1:54" ht="18" customHeight="1" thickBot="1" x14ac:dyDescent="0.25">
      <c r="A54" s="8">
        <v>6</v>
      </c>
      <c r="B54" s="174" t="str">
        <f>'CR Prelim'!B57</f>
        <v>ROBLE, JHOANNE S.</v>
      </c>
      <c r="C54" s="175"/>
      <c r="D54" s="176"/>
      <c r="E54" s="177">
        <f>ROUND('1st Quarter Grade'!E54,0)</f>
        <v>92</v>
      </c>
      <c r="F54" s="178"/>
      <c r="G54" s="178"/>
      <c r="H54" s="178"/>
      <c r="I54" s="178"/>
      <c r="J54" s="178"/>
      <c r="K54" s="179"/>
      <c r="L54" s="180">
        <f>ROUND('GS 2nd Quarter'!G55,0)</f>
        <v>92</v>
      </c>
      <c r="M54" s="181"/>
      <c r="N54" s="181"/>
      <c r="O54" s="181"/>
      <c r="P54" s="181"/>
      <c r="Q54" s="181"/>
      <c r="R54" s="182"/>
      <c r="S54" s="183">
        <f t="shared" si="10"/>
        <v>92</v>
      </c>
      <c r="T54" s="184"/>
      <c r="U54" s="184"/>
      <c r="V54" s="185"/>
      <c r="W54" s="186" t="str">
        <f t="shared" si="11"/>
        <v>PASSED</v>
      </c>
      <c r="X54" s="187"/>
      <c r="Y54" s="188"/>
      <c r="Z54" s="25"/>
      <c r="AA54" s="25"/>
      <c r="AB54" s="34"/>
      <c r="AC54" s="25"/>
      <c r="AD54" s="25"/>
      <c r="AE54" s="25"/>
      <c r="AF54" s="31"/>
      <c r="AH54" s="34"/>
      <c r="AJ54" s="33"/>
      <c r="AK54" s="33"/>
      <c r="AL54" s="33"/>
      <c r="AM54" s="33"/>
      <c r="AN54" s="33"/>
      <c r="AO54" s="33"/>
      <c r="AP54" s="33"/>
      <c r="AQ54" s="33"/>
      <c r="AR54" s="33"/>
      <c r="AS54" s="33"/>
      <c r="AT54" s="33"/>
      <c r="AU54" s="33"/>
      <c r="AV54" s="33"/>
      <c r="AW54" s="33"/>
      <c r="AX54" s="33"/>
      <c r="AY54" s="33"/>
      <c r="AZ54" s="33"/>
      <c r="BA54" s="33"/>
      <c r="BB54" s="33"/>
    </row>
    <row r="55" spans="1:54" ht="18" customHeight="1" thickBot="1" x14ac:dyDescent="0.25">
      <c r="A55" s="8"/>
      <c r="B55" s="174" t="str">
        <f>'CR Prelim'!B58</f>
        <v>ALBARRACIN, JANNYROSE B.</v>
      </c>
      <c r="C55" s="175"/>
      <c r="D55" s="176"/>
      <c r="E55" s="177">
        <f>ROUND('1st Quarter Grade'!E55,0)</f>
        <v>80</v>
      </c>
      <c r="F55" s="178"/>
      <c r="G55" s="178"/>
      <c r="H55" s="178"/>
      <c r="I55" s="178"/>
      <c r="J55" s="178"/>
      <c r="K55" s="179"/>
      <c r="L55" s="180">
        <f>ROUND('GS 2nd Quarter'!G56,0)</f>
        <v>80</v>
      </c>
      <c r="M55" s="181"/>
      <c r="N55" s="181"/>
      <c r="O55" s="181"/>
      <c r="P55" s="181"/>
      <c r="Q55" s="181"/>
      <c r="R55" s="182"/>
      <c r="S55" s="183">
        <f t="shared" si="10"/>
        <v>80</v>
      </c>
      <c r="T55" s="184"/>
      <c r="U55" s="184"/>
      <c r="V55" s="185"/>
      <c r="W55" s="186" t="str">
        <f t="shared" si="11"/>
        <v>PASSED</v>
      </c>
      <c r="X55" s="187"/>
      <c r="Y55" s="188"/>
      <c r="Z55" s="25"/>
      <c r="AA55" s="25"/>
      <c r="AB55" s="34"/>
      <c r="AC55" s="25"/>
      <c r="AD55" s="25"/>
      <c r="AE55" s="25"/>
      <c r="AF55" s="31"/>
      <c r="AH55" s="34"/>
      <c r="AJ55" s="33"/>
      <c r="AK55" s="33"/>
      <c r="AL55" s="33"/>
      <c r="AM55" s="33"/>
      <c r="AN55" s="33"/>
      <c r="AO55" s="33"/>
      <c r="AP55" s="33"/>
      <c r="AQ55" s="33"/>
      <c r="AR55" s="33"/>
      <c r="AS55" s="33"/>
      <c r="AT55" s="33"/>
      <c r="AU55" s="33"/>
      <c r="AV55" s="33"/>
      <c r="AW55" s="33"/>
      <c r="AX55" s="33"/>
      <c r="AY55" s="33"/>
      <c r="AZ55" s="33"/>
      <c r="BA55" s="33"/>
      <c r="BB55" s="33"/>
    </row>
    <row r="56" spans="1:54" ht="17" thickBot="1" x14ac:dyDescent="0.25">
      <c r="A56" s="148"/>
      <c r="B56" s="238" t="str">
        <f>'CR Prelim'!B59</f>
        <v>ELIOT, CELAND TEDDISON M.</v>
      </c>
      <c r="C56" s="239"/>
      <c r="D56" s="240"/>
      <c r="E56" s="180">
        <f>ROUND('1st Quarter Grade'!E56,0)</f>
        <v>80</v>
      </c>
      <c r="F56" s="181"/>
      <c r="G56" s="181"/>
      <c r="H56" s="181"/>
      <c r="I56" s="181"/>
      <c r="J56" s="181"/>
      <c r="K56" s="182"/>
      <c r="L56" s="180">
        <f>ROUND('GS 2nd Quarter'!G57,0)</f>
        <v>80</v>
      </c>
      <c r="M56" s="181"/>
      <c r="N56" s="181"/>
      <c r="O56" s="181"/>
      <c r="P56" s="181"/>
      <c r="Q56" s="181"/>
      <c r="R56" s="182"/>
      <c r="S56" s="183">
        <f t="shared" ref="S56" si="12">IF(OR(E56="",L56=""),"",IF(ISERROR(ROUND(AVERAGE(E56,L56),0)),"",ROUND(AVERAGE(E56,L56),0)))</f>
        <v>80</v>
      </c>
      <c r="T56" s="184"/>
      <c r="U56" s="184"/>
      <c r="V56" s="185"/>
      <c r="W56" s="186" t="str">
        <f t="shared" ref="W56" si="13">IF(OR($E56="",L56="",$S56=""),"",IF($S56&gt;=75,"PASSED","FAILED"))</f>
        <v>PASSED</v>
      </c>
      <c r="X56" s="187"/>
      <c r="Y56" s="188"/>
    </row>
    <row r="57" spans="1:54" ht="16" x14ac:dyDescent="0.2">
      <c r="R57" s="74" t="s">
        <v>5</v>
      </c>
      <c r="S57" s="73"/>
    </row>
    <row r="58" spans="1:54" ht="16" x14ac:dyDescent="0.2">
      <c r="R58" s="74" t="s">
        <v>4</v>
      </c>
      <c r="T58" s="73"/>
    </row>
    <row r="59" spans="1:54" ht="16" x14ac:dyDescent="0.2">
      <c r="R59" s="74" t="s">
        <v>6</v>
      </c>
      <c r="S59" s="73"/>
    </row>
    <row r="62" spans="1:54" s="16" customFormat="1" x14ac:dyDescent="0.15">
      <c r="B62" s="34"/>
      <c r="N62" s="11"/>
      <c r="O62" s="11"/>
      <c r="Z62" s="11"/>
      <c r="AA62" s="11"/>
      <c r="AC62" s="11"/>
      <c r="AD62" s="11"/>
      <c r="AE62" s="11"/>
      <c r="AF62" s="17"/>
      <c r="AJ62" s="17"/>
      <c r="AK62" s="17"/>
      <c r="AL62" s="17"/>
      <c r="AM62" s="17"/>
      <c r="AN62" s="17"/>
      <c r="AO62" s="17"/>
      <c r="AP62" s="17"/>
      <c r="AQ62" s="17"/>
      <c r="AR62" s="17"/>
      <c r="AS62" s="17"/>
      <c r="AT62" s="17"/>
      <c r="AU62" s="17"/>
      <c r="AV62" s="17"/>
      <c r="AW62" s="17"/>
      <c r="AX62" s="17"/>
      <c r="AY62" s="17"/>
      <c r="AZ62" s="17"/>
    </row>
  </sheetData>
  <mergeCells count="237">
    <mergeCell ref="B56:D56"/>
    <mergeCell ref="E56:K56"/>
    <mergeCell ref="L56:R56"/>
    <mergeCell ref="S56:V56"/>
    <mergeCell ref="W56:Y56"/>
    <mergeCell ref="B46:D46"/>
    <mergeCell ref="E46:K46"/>
    <mergeCell ref="L46:R46"/>
    <mergeCell ref="S46:V46"/>
    <mergeCell ref="W46:Y46"/>
    <mergeCell ref="B47:D47"/>
    <mergeCell ref="E47:K47"/>
    <mergeCell ref="L47:R47"/>
    <mergeCell ref="S47:V47"/>
    <mergeCell ref="W47:Y47"/>
    <mergeCell ref="B54:D54"/>
    <mergeCell ref="E54:K54"/>
    <mergeCell ref="L54:R54"/>
    <mergeCell ref="S54:V54"/>
    <mergeCell ref="W54:Y54"/>
    <mergeCell ref="B55:D55"/>
    <mergeCell ref="E55:K55"/>
    <mergeCell ref="L55:R55"/>
    <mergeCell ref="S55:V55"/>
    <mergeCell ref="W43:Y43"/>
    <mergeCell ref="B44:D44"/>
    <mergeCell ref="E44:K44"/>
    <mergeCell ref="L44:R44"/>
    <mergeCell ref="S44:V44"/>
    <mergeCell ref="W44:Y44"/>
    <mergeCell ref="B45:D45"/>
    <mergeCell ref="E45:K45"/>
    <mergeCell ref="L45:R45"/>
    <mergeCell ref="S45:V45"/>
    <mergeCell ref="W45:Y45"/>
    <mergeCell ref="W55:Y55"/>
    <mergeCell ref="B52:D52"/>
    <mergeCell ref="E52:K52"/>
    <mergeCell ref="L52:R52"/>
    <mergeCell ref="S52:V52"/>
    <mergeCell ref="W52:Y52"/>
    <mergeCell ref="B53:D53"/>
    <mergeCell ref="E53:K53"/>
    <mergeCell ref="L53:R53"/>
    <mergeCell ref="S53:V53"/>
    <mergeCell ref="W53:Y53"/>
    <mergeCell ref="B49:D49"/>
    <mergeCell ref="E49:K49"/>
    <mergeCell ref="L49:R49"/>
    <mergeCell ref="S49:V49"/>
    <mergeCell ref="W49:Y49"/>
    <mergeCell ref="B40:D40"/>
    <mergeCell ref="E40:K40"/>
    <mergeCell ref="L40:R40"/>
    <mergeCell ref="S40:V40"/>
    <mergeCell ref="W40:Y40"/>
    <mergeCell ref="B41:D41"/>
    <mergeCell ref="E41:K41"/>
    <mergeCell ref="L41:R41"/>
    <mergeCell ref="S41:V41"/>
    <mergeCell ref="W41:Y41"/>
    <mergeCell ref="B42:D42"/>
    <mergeCell ref="E42:K42"/>
    <mergeCell ref="L42:R42"/>
    <mergeCell ref="S42:V42"/>
    <mergeCell ref="W42:Y42"/>
    <mergeCell ref="B43:D43"/>
    <mergeCell ref="E43:K43"/>
    <mergeCell ref="L43:R43"/>
    <mergeCell ref="S43:V43"/>
    <mergeCell ref="B38:D38"/>
    <mergeCell ref="E38:K38"/>
    <mergeCell ref="L38:R38"/>
    <mergeCell ref="S38:V38"/>
    <mergeCell ref="W38:Y38"/>
    <mergeCell ref="B39:D39"/>
    <mergeCell ref="E39:K39"/>
    <mergeCell ref="L39:R39"/>
    <mergeCell ref="S39:V39"/>
    <mergeCell ref="W39:Y39"/>
    <mergeCell ref="B36:D36"/>
    <mergeCell ref="E36:K36"/>
    <mergeCell ref="L36:R36"/>
    <mergeCell ref="S36:V36"/>
    <mergeCell ref="W36:Y36"/>
    <mergeCell ref="B37:D37"/>
    <mergeCell ref="E37:K37"/>
    <mergeCell ref="L37:R37"/>
    <mergeCell ref="S37:V37"/>
    <mergeCell ref="W37:Y37"/>
    <mergeCell ref="B35:D35"/>
    <mergeCell ref="E35:K35"/>
    <mergeCell ref="L35:R35"/>
    <mergeCell ref="S35:V35"/>
    <mergeCell ref="W35:Y35"/>
    <mergeCell ref="A1:Y8"/>
    <mergeCell ref="E48:K48"/>
    <mergeCell ref="L48:R48"/>
    <mergeCell ref="S48:V48"/>
    <mergeCell ref="W48:Y48"/>
    <mergeCell ref="A48:D48"/>
    <mergeCell ref="L20:R20"/>
    <mergeCell ref="B20:D20"/>
    <mergeCell ref="E20:K20"/>
    <mergeCell ref="S20:V20"/>
    <mergeCell ref="W20:Y20"/>
    <mergeCell ref="B18:D18"/>
    <mergeCell ref="E18:K18"/>
    <mergeCell ref="L18:R18"/>
    <mergeCell ref="S18:V18"/>
    <mergeCell ref="W18:Y18"/>
    <mergeCell ref="B19:D19"/>
    <mergeCell ref="E19:K19"/>
    <mergeCell ref="L19:R19"/>
    <mergeCell ref="B50:D50"/>
    <mergeCell ref="E50:K50"/>
    <mergeCell ref="L50:R50"/>
    <mergeCell ref="S50:V50"/>
    <mergeCell ref="W50:Y50"/>
    <mergeCell ref="L26:R26"/>
    <mergeCell ref="S26:V26"/>
    <mergeCell ref="W26:Y26"/>
    <mergeCell ref="B21:D21"/>
    <mergeCell ref="E21:K21"/>
    <mergeCell ref="S21:V21"/>
    <mergeCell ref="W21:Y21"/>
    <mergeCell ref="B22:D22"/>
    <mergeCell ref="E22:K22"/>
    <mergeCell ref="S22:V22"/>
    <mergeCell ref="W22:Y22"/>
    <mergeCell ref="L21:R21"/>
    <mergeCell ref="L22:R22"/>
    <mergeCell ref="L27:R27"/>
    <mergeCell ref="S27:V27"/>
    <mergeCell ref="S31:V31"/>
    <mergeCell ref="W31:Y31"/>
    <mergeCell ref="B28:D28"/>
    <mergeCell ref="B29:D29"/>
    <mergeCell ref="B51:D51"/>
    <mergeCell ref="E51:K51"/>
    <mergeCell ref="L51:R51"/>
    <mergeCell ref="S51:V51"/>
    <mergeCell ref="W51:Y51"/>
    <mergeCell ref="B23:D23"/>
    <mergeCell ref="E23:K23"/>
    <mergeCell ref="L23:R23"/>
    <mergeCell ref="S23:V23"/>
    <mergeCell ref="W23:Y23"/>
    <mergeCell ref="B24:D24"/>
    <mergeCell ref="E24:K24"/>
    <mergeCell ref="L24:R24"/>
    <mergeCell ref="S24:V24"/>
    <mergeCell ref="W24:Y24"/>
    <mergeCell ref="B25:D25"/>
    <mergeCell ref="E25:K25"/>
    <mergeCell ref="L25:R25"/>
    <mergeCell ref="S25:V25"/>
    <mergeCell ref="W25:Y25"/>
    <mergeCell ref="B26:D26"/>
    <mergeCell ref="E26:K26"/>
    <mergeCell ref="B27:D27"/>
    <mergeCell ref="E27:K27"/>
    <mergeCell ref="S19:V19"/>
    <mergeCell ref="W19:Y19"/>
    <mergeCell ref="B16:D16"/>
    <mergeCell ref="E16:K16"/>
    <mergeCell ref="L16:R16"/>
    <mergeCell ref="S16:V16"/>
    <mergeCell ref="W16:Y16"/>
    <mergeCell ref="B17:D17"/>
    <mergeCell ref="E17:K17"/>
    <mergeCell ref="L17:R17"/>
    <mergeCell ref="S17:V17"/>
    <mergeCell ref="W17:Y17"/>
    <mergeCell ref="AC10:AF10"/>
    <mergeCell ref="E11:F11"/>
    <mergeCell ref="G11:O11"/>
    <mergeCell ref="P11:R11"/>
    <mergeCell ref="S11:Y11"/>
    <mergeCell ref="E12:K12"/>
    <mergeCell ref="L12:R12"/>
    <mergeCell ref="S12:V12"/>
    <mergeCell ref="W12:Y12"/>
    <mergeCell ref="B14:D14"/>
    <mergeCell ref="E14:K14"/>
    <mergeCell ref="L14:R14"/>
    <mergeCell ref="S14:V14"/>
    <mergeCell ref="W14:Y14"/>
    <mergeCell ref="B15:D15"/>
    <mergeCell ref="E15:K15"/>
    <mergeCell ref="L15:R15"/>
    <mergeCell ref="S15:V15"/>
    <mergeCell ref="W15:Y15"/>
    <mergeCell ref="A9:D12"/>
    <mergeCell ref="E9:H10"/>
    <mergeCell ref="I9:O10"/>
    <mergeCell ref="P9:R9"/>
    <mergeCell ref="S9:Y9"/>
    <mergeCell ref="P10:R10"/>
    <mergeCell ref="S10:Y10"/>
    <mergeCell ref="A13:D13"/>
    <mergeCell ref="E13:K13"/>
    <mergeCell ref="L13:R13"/>
    <mergeCell ref="S13:V13"/>
    <mergeCell ref="W13:Y13"/>
    <mergeCell ref="E29:K29"/>
    <mergeCell ref="L29:R29"/>
    <mergeCell ref="S29:V29"/>
    <mergeCell ref="W29:Y29"/>
    <mergeCell ref="W27:Y27"/>
    <mergeCell ref="E28:K28"/>
    <mergeCell ref="L28:R28"/>
    <mergeCell ref="S28:V28"/>
    <mergeCell ref="W28:Y28"/>
    <mergeCell ref="B34:D34"/>
    <mergeCell ref="E34:K34"/>
    <mergeCell ref="L34:R34"/>
    <mergeCell ref="S34:V34"/>
    <mergeCell ref="W34:Y34"/>
    <mergeCell ref="B30:D30"/>
    <mergeCell ref="E30:K30"/>
    <mergeCell ref="L30:R30"/>
    <mergeCell ref="S30:V30"/>
    <mergeCell ref="W30:Y30"/>
    <mergeCell ref="B31:D31"/>
    <mergeCell ref="E31:K31"/>
    <mergeCell ref="L31:R31"/>
    <mergeCell ref="B33:D33"/>
    <mergeCell ref="E33:K33"/>
    <mergeCell ref="L33:R33"/>
    <mergeCell ref="S33:V33"/>
    <mergeCell ref="W33:Y33"/>
    <mergeCell ref="B32:D32"/>
    <mergeCell ref="E32:K32"/>
    <mergeCell ref="L32:R32"/>
    <mergeCell ref="S32:V32"/>
    <mergeCell ref="W32:Y32"/>
  </mergeCells>
  <phoneticPr fontId="12" type="noConversion"/>
  <conditionalFormatting sqref="S14:V22 S35:V41 S49:V56">
    <cfRule type="cellIs" dxfId="11" priority="40" operator="lessThan">
      <formula>75</formula>
    </cfRule>
  </conditionalFormatting>
  <conditionalFormatting sqref="W14:Y22 W35:Y41 W49:Y56">
    <cfRule type="containsText" dxfId="10" priority="38" operator="containsText" text="FAILED">
      <formula>NOT(ISERROR(SEARCH("FAILED",W14)))</formula>
    </cfRule>
  </conditionalFormatting>
  <conditionalFormatting sqref="B49:D55 B14:D47">
    <cfRule type="expression" dxfId="9" priority="41">
      <formula>IF($S14&lt;75,TRUE,FALSE)</formula>
    </cfRule>
  </conditionalFormatting>
  <conditionalFormatting sqref="S23:V32">
    <cfRule type="cellIs" dxfId="8" priority="33" operator="lessThan">
      <formula>75</formula>
    </cfRule>
  </conditionalFormatting>
  <conditionalFormatting sqref="W23:Y32">
    <cfRule type="containsText" dxfId="7" priority="32" operator="containsText" text="FAILED">
      <formula>NOT(ISERROR(SEARCH("FAILED",W23)))</formula>
    </cfRule>
  </conditionalFormatting>
  <conditionalFormatting sqref="S33:V34">
    <cfRule type="cellIs" dxfId="6" priority="30" operator="lessThan">
      <formula>75</formula>
    </cfRule>
  </conditionalFormatting>
  <conditionalFormatting sqref="W33:Y34">
    <cfRule type="containsText" dxfId="5" priority="29" operator="containsText" text="FAILED">
      <formula>NOT(ISERROR(SEARCH("FAILED",W33)))</formula>
    </cfRule>
  </conditionalFormatting>
  <conditionalFormatting sqref="S42:V45">
    <cfRule type="cellIs" dxfId="4" priority="9" operator="lessThan">
      <formula>75</formula>
    </cfRule>
  </conditionalFormatting>
  <conditionalFormatting sqref="W42:Y45">
    <cfRule type="containsText" dxfId="3" priority="8" operator="containsText" text="FAILED">
      <formula>NOT(ISERROR(SEARCH("FAILED",W42)))</formula>
    </cfRule>
  </conditionalFormatting>
  <conditionalFormatting sqref="S46:V47">
    <cfRule type="cellIs" dxfId="2" priority="6" operator="lessThan">
      <formula>75</formula>
    </cfRule>
  </conditionalFormatting>
  <conditionalFormatting sqref="W46:Y47">
    <cfRule type="containsText" dxfId="1" priority="5" operator="containsText" text="FAILED">
      <formula>NOT(ISERROR(SEARCH("FAILED",W46)))</formula>
    </cfRule>
  </conditionalFormatting>
  <conditionalFormatting sqref="B56:D56">
    <cfRule type="expression" dxfId="0" priority="1">
      <formula>IF($S56&lt;75,TRUE,FALSE)</formula>
    </cfRule>
  </conditionalFormatting>
  <dataValidations count="24">
    <dataValidation allowBlank="1" showInputMessage="1" prompt="Do not type name of learners here. Go to INPUT DATA sheet." sqref="B49:B56 B14:B47" xr:uid="{00000000-0002-0000-0700-000000000000}"/>
    <dataValidation type="whole" operator="lessThanOrEqual" allowBlank="1" showInputMessage="1" showErrorMessage="1" error="INPUT NUMBER LESS THAN OR EQUAL THE HIGHEST POSSIBLE SCORE" prompt="Input Raw Score" sqref="WVR982995:WVR983095 WLV982995:WLV983095 WBZ982995:WBZ983095 VSD982995:VSD983095 VIH982995:VIH983095 UYL982995:UYL983095 UOP982995:UOP983095 UET982995:UET983095 TUX982995:TUX983095 TLB982995:TLB983095 TBF982995:TBF983095 SRJ982995:SRJ983095 SHN982995:SHN983095 RXR982995:RXR983095 RNV982995:RNV983095 RDZ982995:RDZ983095 QUD982995:QUD983095 QKH982995:QKH983095 QAL982995:QAL983095 PQP982995:PQP983095 PGT982995:PGT983095 OWX982995:OWX983095 ONB982995:ONB983095 ODF982995:ODF983095 NTJ982995:NTJ983095 NJN982995:NJN983095 MZR982995:MZR983095 MPV982995:MPV983095 MFZ982995:MFZ983095 LWD982995:LWD983095 LMH982995:LMH983095 LCL982995:LCL983095 KSP982995:KSP983095 KIT982995:KIT983095 JYX982995:JYX983095 JPB982995:JPB983095 JFF982995:JFF983095 IVJ982995:IVJ983095 ILN982995:ILN983095 IBR982995:IBR983095 HRV982995:HRV983095 HHZ982995:HHZ983095 GYD982995:GYD983095 GOH982995:GOH983095 GEL982995:GEL983095 FUP982995:FUP983095 FKT982995:FKT983095 FAX982995:FAX983095 ERB982995:ERB983095 EHF982995:EHF983095 DXJ982995:DXJ983095 DNN982995:DNN983095 DDR982995:DDR983095 CTV982995:CTV983095 CJZ982995:CJZ983095 CAD982995:CAD983095 BQH982995:BQH983095 BGL982995:BGL983095 AWP982995:AWP983095 AMT982995:AMT983095 ACX982995:ACX983095 TB982995:TB983095 JF982995:JF983095 L982995:L983095 WVR917459:WVR917559 WLV917459:WLV917559 WBZ917459:WBZ917559 VSD917459:VSD917559 VIH917459:VIH917559 UYL917459:UYL917559 UOP917459:UOP917559 UET917459:UET917559 TUX917459:TUX917559 TLB917459:TLB917559 TBF917459:TBF917559 SRJ917459:SRJ917559 SHN917459:SHN917559 RXR917459:RXR917559 RNV917459:RNV917559 RDZ917459:RDZ917559 QUD917459:QUD917559 QKH917459:QKH917559 QAL917459:QAL917559 PQP917459:PQP917559 PGT917459:PGT917559 OWX917459:OWX917559 ONB917459:ONB917559 ODF917459:ODF917559 NTJ917459:NTJ917559 NJN917459:NJN917559 MZR917459:MZR917559 MPV917459:MPV917559 MFZ917459:MFZ917559 LWD917459:LWD917559 LMH917459:LMH917559 LCL917459:LCL917559 KSP917459:KSP917559 KIT917459:KIT917559 JYX917459:JYX917559 JPB917459:JPB917559 JFF917459:JFF917559 IVJ917459:IVJ917559 ILN917459:ILN917559 IBR917459:IBR917559 HRV917459:HRV917559 HHZ917459:HHZ917559 GYD917459:GYD917559 GOH917459:GOH917559 GEL917459:GEL917559 FUP917459:FUP917559 FKT917459:FKT917559 FAX917459:FAX917559 ERB917459:ERB917559 EHF917459:EHF917559 DXJ917459:DXJ917559 DNN917459:DNN917559 DDR917459:DDR917559 CTV917459:CTV917559 CJZ917459:CJZ917559 CAD917459:CAD917559 BQH917459:BQH917559 BGL917459:BGL917559 AWP917459:AWP917559 AMT917459:AMT917559 ACX917459:ACX917559 TB917459:TB917559 JF917459:JF917559 L917459:L917559 WVR851923:WVR852023 WLV851923:WLV852023 WBZ851923:WBZ852023 VSD851923:VSD852023 VIH851923:VIH852023 UYL851923:UYL852023 UOP851923:UOP852023 UET851923:UET852023 TUX851923:TUX852023 TLB851923:TLB852023 TBF851923:TBF852023 SRJ851923:SRJ852023 SHN851923:SHN852023 RXR851923:RXR852023 RNV851923:RNV852023 RDZ851923:RDZ852023 QUD851923:QUD852023 QKH851923:QKH852023 QAL851923:QAL852023 PQP851923:PQP852023 PGT851923:PGT852023 OWX851923:OWX852023 ONB851923:ONB852023 ODF851923:ODF852023 NTJ851923:NTJ852023 NJN851923:NJN852023 MZR851923:MZR852023 MPV851923:MPV852023 MFZ851923:MFZ852023 LWD851923:LWD852023 LMH851923:LMH852023 LCL851923:LCL852023 KSP851923:KSP852023 KIT851923:KIT852023 JYX851923:JYX852023 JPB851923:JPB852023 JFF851923:JFF852023 IVJ851923:IVJ852023 ILN851923:ILN852023 IBR851923:IBR852023 HRV851923:HRV852023 HHZ851923:HHZ852023 GYD851923:GYD852023 GOH851923:GOH852023 GEL851923:GEL852023 FUP851923:FUP852023 FKT851923:FKT852023 FAX851923:FAX852023 ERB851923:ERB852023 EHF851923:EHF852023 DXJ851923:DXJ852023 DNN851923:DNN852023 DDR851923:DDR852023 CTV851923:CTV852023 CJZ851923:CJZ852023 CAD851923:CAD852023 BQH851923:BQH852023 BGL851923:BGL852023 AWP851923:AWP852023 AMT851923:AMT852023 ACX851923:ACX852023 TB851923:TB852023 JF851923:JF852023 L851923:L852023 WVR786387:WVR786487 WLV786387:WLV786487 WBZ786387:WBZ786487 VSD786387:VSD786487 VIH786387:VIH786487 UYL786387:UYL786487 UOP786387:UOP786487 UET786387:UET786487 TUX786387:TUX786487 TLB786387:TLB786487 TBF786387:TBF786487 SRJ786387:SRJ786487 SHN786387:SHN786487 RXR786387:RXR786487 RNV786387:RNV786487 RDZ786387:RDZ786487 QUD786387:QUD786487 QKH786387:QKH786487 QAL786387:QAL786487 PQP786387:PQP786487 PGT786387:PGT786487 OWX786387:OWX786487 ONB786387:ONB786487 ODF786387:ODF786487 NTJ786387:NTJ786487 NJN786387:NJN786487 MZR786387:MZR786487 MPV786387:MPV786487 MFZ786387:MFZ786487 LWD786387:LWD786487 LMH786387:LMH786487 LCL786387:LCL786487 KSP786387:KSP786487 KIT786387:KIT786487 JYX786387:JYX786487 JPB786387:JPB786487 JFF786387:JFF786487 IVJ786387:IVJ786487 ILN786387:ILN786487 IBR786387:IBR786487 HRV786387:HRV786487 HHZ786387:HHZ786487 GYD786387:GYD786487 GOH786387:GOH786487 GEL786387:GEL786487 FUP786387:FUP786487 FKT786387:FKT786487 FAX786387:FAX786487 ERB786387:ERB786487 EHF786387:EHF786487 DXJ786387:DXJ786487 DNN786387:DNN786487 DDR786387:DDR786487 CTV786387:CTV786487 CJZ786387:CJZ786487 CAD786387:CAD786487 BQH786387:BQH786487 BGL786387:BGL786487 AWP786387:AWP786487 AMT786387:AMT786487 ACX786387:ACX786487 TB786387:TB786487 JF786387:JF786487 L786387:L786487 WVR720851:WVR720951 WLV720851:WLV720951 WBZ720851:WBZ720951 VSD720851:VSD720951 VIH720851:VIH720951 UYL720851:UYL720951 UOP720851:UOP720951 UET720851:UET720951 TUX720851:TUX720951 TLB720851:TLB720951 TBF720851:TBF720951 SRJ720851:SRJ720951 SHN720851:SHN720951 RXR720851:RXR720951 RNV720851:RNV720951 RDZ720851:RDZ720951 QUD720851:QUD720951 QKH720851:QKH720951 QAL720851:QAL720951 PQP720851:PQP720951 PGT720851:PGT720951 OWX720851:OWX720951 ONB720851:ONB720951 ODF720851:ODF720951 NTJ720851:NTJ720951 NJN720851:NJN720951 MZR720851:MZR720951 MPV720851:MPV720951 MFZ720851:MFZ720951 LWD720851:LWD720951 LMH720851:LMH720951 LCL720851:LCL720951 KSP720851:KSP720951 KIT720851:KIT720951 JYX720851:JYX720951 JPB720851:JPB720951 JFF720851:JFF720951 IVJ720851:IVJ720951 ILN720851:ILN720951 IBR720851:IBR720951 HRV720851:HRV720951 HHZ720851:HHZ720951 GYD720851:GYD720951 GOH720851:GOH720951 GEL720851:GEL720951 FUP720851:FUP720951 FKT720851:FKT720951 FAX720851:FAX720951 ERB720851:ERB720951 EHF720851:EHF720951 DXJ720851:DXJ720951 DNN720851:DNN720951 DDR720851:DDR720951 CTV720851:CTV720951 CJZ720851:CJZ720951 CAD720851:CAD720951 BQH720851:BQH720951 BGL720851:BGL720951 AWP720851:AWP720951 AMT720851:AMT720951 ACX720851:ACX720951 TB720851:TB720951 JF720851:JF720951 L720851:L720951 WVR655315:WVR655415 WLV655315:WLV655415 WBZ655315:WBZ655415 VSD655315:VSD655415 VIH655315:VIH655415 UYL655315:UYL655415 UOP655315:UOP655415 UET655315:UET655415 TUX655315:TUX655415 TLB655315:TLB655415 TBF655315:TBF655415 SRJ655315:SRJ655415 SHN655315:SHN655415 RXR655315:RXR655415 RNV655315:RNV655415 RDZ655315:RDZ655415 QUD655315:QUD655415 QKH655315:QKH655415 QAL655315:QAL655415 PQP655315:PQP655415 PGT655315:PGT655415 OWX655315:OWX655415 ONB655315:ONB655415 ODF655315:ODF655415 NTJ655315:NTJ655415 NJN655315:NJN655415 MZR655315:MZR655415 MPV655315:MPV655415 MFZ655315:MFZ655415 LWD655315:LWD655415 LMH655315:LMH655415 LCL655315:LCL655415 KSP655315:KSP655415 KIT655315:KIT655415 JYX655315:JYX655415 JPB655315:JPB655415 JFF655315:JFF655415 IVJ655315:IVJ655415 ILN655315:ILN655415 IBR655315:IBR655415 HRV655315:HRV655415 HHZ655315:HHZ655415 GYD655315:GYD655415 GOH655315:GOH655415 GEL655315:GEL655415 FUP655315:FUP655415 FKT655315:FKT655415 FAX655315:FAX655415 ERB655315:ERB655415 EHF655315:EHF655415 DXJ655315:DXJ655415 DNN655315:DNN655415 DDR655315:DDR655415 CTV655315:CTV655415 CJZ655315:CJZ655415 CAD655315:CAD655415 BQH655315:BQH655415 BGL655315:BGL655415 AWP655315:AWP655415 AMT655315:AMT655415 ACX655315:ACX655415 TB655315:TB655415 JF655315:JF655415 L655315:L655415 WVR589779:WVR589879 WLV589779:WLV589879 WBZ589779:WBZ589879 VSD589779:VSD589879 VIH589779:VIH589879 UYL589779:UYL589879 UOP589779:UOP589879 UET589779:UET589879 TUX589779:TUX589879 TLB589779:TLB589879 TBF589779:TBF589879 SRJ589779:SRJ589879 SHN589779:SHN589879 RXR589779:RXR589879 RNV589779:RNV589879 RDZ589779:RDZ589879 QUD589779:QUD589879 QKH589779:QKH589879 QAL589779:QAL589879 PQP589779:PQP589879 PGT589779:PGT589879 OWX589779:OWX589879 ONB589779:ONB589879 ODF589779:ODF589879 NTJ589779:NTJ589879 NJN589779:NJN589879 MZR589779:MZR589879 MPV589779:MPV589879 MFZ589779:MFZ589879 LWD589779:LWD589879 LMH589779:LMH589879 LCL589779:LCL589879 KSP589779:KSP589879 KIT589779:KIT589879 JYX589779:JYX589879 JPB589779:JPB589879 JFF589779:JFF589879 IVJ589779:IVJ589879 ILN589779:ILN589879 IBR589779:IBR589879 HRV589779:HRV589879 HHZ589779:HHZ589879 GYD589779:GYD589879 GOH589779:GOH589879 GEL589779:GEL589879 FUP589779:FUP589879 FKT589779:FKT589879 FAX589779:FAX589879 ERB589779:ERB589879 EHF589779:EHF589879 DXJ589779:DXJ589879 DNN589779:DNN589879 DDR589779:DDR589879 CTV589779:CTV589879 CJZ589779:CJZ589879 CAD589779:CAD589879 BQH589779:BQH589879 BGL589779:BGL589879 AWP589779:AWP589879 AMT589779:AMT589879 ACX589779:ACX589879 TB589779:TB589879 JF589779:JF589879 L589779:L589879 WVR524243:WVR524343 WLV524243:WLV524343 WBZ524243:WBZ524343 VSD524243:VSD524343 VIH524243:VIH524343 UYL524243:UYL524343 UOP524243:UOP524343 UET524243:UET524343 TUX524243:TUX524343 TLB524243:TLB524343 TBF524243:TBF524343 SRJ524243:SRJ524343 SHN524243:SHN524343 RXR524243:RXR524343 RNV524243:RNV524343 RDZ524243:RDZ524343 QUD524243:QUD524343 QKH524243:QKH524343 QAL524243:QAL524343 PQP524243:PQP524343 PGT524243:PGT524343 OWX524243:OWX524343 ONB524243:ONB524343 ODF524243:ODF524343 NTJ524243:NTJ524343 NJN524243:NJN524343 MZR524243:MZR524343 MPV524243:MPV524343 MFZ524243:MFZ524343 LWD524243:LWD524343 LMH524243:LMH524343 LCL524243:LCL524343 KSP524243:KSP524343 KIT524243:KIT524343 JYX524243:JYX524343 JPB524243:JPB524343 JFF524243:JFF524343 IVJ524243:IVJ524343 ILN524243:ILN524343 IBR524243:IBR524343 HRV524243:HRV524343 HHZ524243:HHZ524343 GYD524243:GYD524343 GOH524243:GOH524343 GEL524243:GEL524343 FUP524243:FUP524343 FKT524243:FKT524343 FAX524243:FAX524343 ERB524243:ERB524343 EHF524243:EHF524343 DXJ524243:DXJ524343 DNN524243:DNN524343 DDR524243:DDR524343 CTV524243:CTV524343 CJZ524243:CJZ524343 CAD524243:CAD524343 BQH524243:BQH524343 BGL524243:BGL524343 AWP524243:AWP524343 AMT524243:AMT524343 ACX524243:ACX524343 TB524243:TB524343 JF524243:JF524343 L524243:L524343 WVR458707:WVR458807 WLV458707:WLV458807 WBZ458707:WBZ458807 VSD458707:VSD458807 VIH458707:VIH458807 UYL458707:UYL458807 UOP458707:UOP458807 UET458707:UET458807 TUX458707:TUX458807 TLB458707:TLB458807 TBF458707:TBF458807 SRJ458707:SRJ458807 SHN458707:SHN458807 RXR458707:RXR458807 RNV458707:RNV458807 RDZ458707:RDZ458807 QUD458707:QUD458807 QKH458707:QKH458807 QAL458707:QAL458807 PQP458707:PQP458807 PGT458707:PGT458807 OWX458707:OWX458807 ONB458707:ONB458807 ODF458707:ODF458807 NTJ458707:NTJ458807 NJN458707:NJN458807 MZR458707:MZR458807 MPV458707:MPV458807 MFZ458707:MFZ458807 LWD458707:LWD458807 LMH458707:LMH458807 LCL458707:LCL458807 KSP458707:KSP458807 KIT458707:KIT458807 JYX458707:JYX458807 JPB458707:JPB458807 JFF458707:JFF458807 IVJ458707:IVJ458807 ILN458707:ILN458807 IBR458707:IBR458807 HRV458707:HRV458807 HHZ458707:HHZ458807 GYD458707:GYD458807 GOH458707:GOH458807 GEL458707:GEL458807 FUP458707:FUP458807 FKT458707:FKT458807 FAX458707:FAX458807 ERB458707:ERB458807 EHF458707:EHF458807 DXJ458707:DXJ458807 DNN458707:DNN458807 DDR458707:DDR458807 CTV458707:CTV458807 CJZ458707:CJZ458807 CAD458707:CAD458807 BQH458707:BQH458807 BGL458707:BGL458807 AWP458707:AWP458807 AMT458707:AMT458807 ACX458707:ACX458807 TB458707:TB458807 JF458707:JF458807 L458707:L458807 WVR393171:WVR393271 WLV393171:WLV393271 WBZ393171:WBZ393271 VSD393171:VSD393271 VIH393171:VIH393271 UYL393171:UYL393271 UOP393171:UOP393271 UET393171:UET393271 TUX393171:TUX393271 TLB393171:TLB393271 TBF393171:TBF393271 SRJ393171:SRJ393271 SHN393171:SHN393271 RXR393171:RXR393271 RNV393171:RNV393271 RDZ393171:RDZ393271 QUD393171:QUD393271 QKH393171:QKH393271 QAL393171:QAL393271 PQP393171:PQP393271 PGT393171:PGT393271 OWX393171:OWX393271 ONB393171:ONB393271 ODF393171:ODF393271 NTJ393171:NTJ393271 NJN393171:NJN393271 MZR393171:MZR393271 MPV393171:MPV393271 MFZ393171:MFZ393271 LWD393171:LWD393271 LMH393171:LMH393271 LCL393171:LCL393271 KSP393171:KSP393271 KIT393171:KIT393271 JYX393171:JYX393271 JPB393171:JPB393271 JFF393171:JFF393271 IVJ393171:IVJ393271 ILN393171:ILN393271 IBR393171:IBR393271 HRV393171:HRV393271 HHZ393171:HHZ393271 GYD393171:GYD393271 GOH393171:GOH393271 GEL393171:GEL393271 FUP393171:FUP393271 FKT393171:FKT393271 FAX393171:FAX393271 ERB393171:ERB393271 EHF393171:EHF393271 DXJ393171:DXJ393271 DNN393171:DNN393271 DDR393171:DDR393271 CTV393171:CTV393271 CJZ393171:CJZ393271 CAD393171:CAD393271 BQH393171:BQH393271 BGL393171:BGL393271 AWP393171:AWP393271 AMT393171:AMT393271 ACX393171:ACX393271 TB393171:TB393271 JF393171:JF393271 L393171:L393271 WVR327635:WVR327735 WLV327635:WLV327735 WBZ327635:WBZ327735 VSD327635:VSD327735 VIH327635:VIH327735 UYL327635:UYL327735 UOP327635:UOP327735 UET327635:UET327735 TUX327635:TUX327735 TLB327635:TLB327735 TBF327635:TBF327735 SRJ327635:SRJ327735 SHN327635:SHN327735 RXR327635:RXR327735 RNV327635:RNV327735 RDZ327635:RDZ327735 QUD327635:QUD327735 QKH327635:QKH327735 QAL327635:QAL327735 PQP327635:PQP327735 PGT327635:PGT327735 OWX327635:OWX327735 ONB327635:ONB327735 ODF327635:ODF327735 NTJ327635:NTJ327735 NJN327635:NJN327735 MZR327635:MZR327735 MPV327635:MPV327735 MFZ327635:MFZ327735 LWD327635:LWD327735 LMH327635:LMH327735 LCL327635:LCL327735 KSP327635:KSP327735 KIT327635:KIT327735 JYX327635:JYX327735 JPB327635:JPB327735 JFF327635:JFF327735 IVJ327635:IVJ327735 ILN327635:ILN327735 IBR327635:IBR327735 HRV327635:HRV327735 HHZ327635:HHZ327735 GYD327635:GYD327735 GOH327635:GOH327735 GEL327635:GEL327735 FUP327635:FUP327735 FKT327635:FKT327735 FAX327635:FAX327735 ERB327635:ERB327735 EHF327635:EHF327735 DXJ327635:DXJ327735 DNN327635:DNN327735 DDR327635:DDR327735 CTV327635:CTV327735 CJZ327635:CJZ327735 CAD327635:CAD327735 BQH327635:BQH327735 BGL327635:BGL327735 AWP327635:AWP327735 AMT327635:AMT327735 ACX327635:ACX327735 TB327635:TB327735 JF327635:JF327735 L327635:L327735 WVR262099:WVR262199 WLV262099:WLV262199 WBZ262099:WBZ262199 VSD262099:VSD262199 VIH262099:VIH262199 UYL262099:UYL262199 UOP262099:UOP262199 UET262099:UET262199 TUX262099:TUX262199 TLB262099:TLB262199 TBF262099:TBF262199 SRJ262099:SRJ262199 SHN262099:SHN262199 RXR262099:RXR262199 RNV262099:RNV262199 RDZ262099:RDZ262199 QUD262099:QUD262199 QKH262099:QKH262199 QAL262099:QAL262199 PQP262099:PQP262199 PGT262099:PGT262199 OWX262099:OWX262199 ONB262099:ONB262199 ODF262099:ODF262199 NTJ262099:NTJ262199 NJN262099:NJN262199 MZR262099:MZR262199 MPV262099:MPV262199 MFZ262099:MFZ262199 LWD262099:LWD262199 LMH262099:LMH262199 LCL262099:LCL262199 KSP262099:KSP262199 KIT262099:KIT262199 JYX262099:JYX262199 JPB262099:JPB262199 JFF262099:JFF262199 IVJ262099:IVJ262199 ILN262099:ILN262199 IBR262099:IBR262199 HRV262099:HRV262199 HHZ262099:HHZ262199 GYD262099:GYD262199 GOH262099:GOH262199 GEL262099:GEL262199 FUP262099:FUP262199 FKT262099:FKT262199 FAX262099:FAX262199 ERB262099:ERB262199 EHF262099:EHF262199 DXJ262099:DXJ262199 DNN262099:DNN262199 DDR262099:DDR262199 CTV262099:CTV262199 CJZ262099:CJZ262199 CAD262099:CAD262199 BQH262099:BQH262199 BGL262099:BGL262199 AWP262099:AWP262199 AMT262099:AMT262199 ACX262099:ACX262199 TB262099:TB262199 JF262099:JF262199 L262099:L262199 WVR196563:WVR196663 WLV196563:WLV196663 WBZ196563:WBZ196663 VSD196563:VSD196663 VIH196563:VIH196663 UYL196563:UYL196663 UOP196563:UOP196663 UET196563:UET196663 TUX196563:TUX196663 TLB196563:TLB196663 TBF196563:TBF196663 SRJ196563:SRJ196663 SHN196563:SHN196663 RXR196563:RXR196663 RNV196563:RNV196663 RDZ196563:RDZ196663 QUD196563:QUD196663 QKH196563:QKH196663 QAL196563:QAL196663 PQP196563:PQP196663 PGT196563:PGT196663 OWX196563:OWX196663 ONB196563:ONB196663 ODF196563:ODF196663 NTJ196563:NTJ196663 NJN196563:NJN196663 MZR196563:MZR196663 MPV196563:MPV196663 MFZ196563:MFZ196663 LWD196563:LWD196663 LMH196563:LMH196663 LCL196563:LCL196663 KSP196563:KSP196663 KIT196563:KIT196663 JYX196563:JYX196663 JPB196563:JPB196663 JFF196563:JFF196663 IVJ196563:IVJ196663 ILN196563:ILN196663 IBR196563:IBR196663 HRV196563:HRV196663 HHZ196563:HHZ196663 GYD196563:GYD196663 GOH196563:GOH196663 GEL196563:GEL196663 FUP196563:FUP196663 FKT196563:FKT196663 FAX196563:FAX196663 ERB196563:ERB196663 EHF196563:EHF196663 DXJ196563:DXJ196663 DNN196563:DNN196663 DDR196563:DDR196663 CTV196563:CTV196663 CJZ196563:CJZ196663 CAD196563:CAD196663 BQH196563:BQH196663 BGL196563:BGL196663 AWP196563:AWP196663 AMT196563:AMT196663 ACX196563:ACX196663 TB196563:TB196663 JF196563:JF196663 L196563:L196663 WVR131027:WVR131127 WLV131027:WLV131127 WBZ131027:WBZ131127 VSD131027:VSD131127 VIH131027:VIH131127 UYL131027:UYL131127 UOP131027:UOP131127 UET131027:UET131127 TUX131027:TUX131127 TLB131027:TLB131127 TBF131027:TBF131127 SRJ131027:SRJ131127 SHN131027:SHN131127 RXR131027:RXR131127 RNV131027:RNV131127 RDZ131027:RDZ131127 QUD131027:QUD131127 QKH131027:QKH131127 QAL131027:QAL131127 PQP131027:PQP131127 PGT131027:PGT131127 OWX131027:OWX131127 ONB131027:ONB131127 ODF131027:ODF131127 NTJ131027:NTJ131127 NJN131027:NJN131127 MZR131027:MZR131127 MPV131027:MPV131127 MFZ131027:MFZ131127 LWD131027:LWD131127 LMH131027:LMH131127 LCL131027:LCL131127 KSP131027:KSP131127 KIT131027:KIT131127 JYX131027:JYX131127 JPB131027:JPB131127 JFF131027:JFF131127 IVJ131027:IVJ131127 ILN131027:ILN131127 IBR131027:IBR131127 HRV131027:HRV131127 HHZ131027:HHZ131127 GYD131027:GYD131127 GOH131027:GOH131127 GEL131027:GEL131127 FUP131027:FUP131127 FKT131027:FKT131127 FAX131027:FAX131127 ERB131027:ERB131127 EHF131027:EHF131127 DXJ131027:DXJ131127 DNN131027:DNN131127 DDR131027:DDR131127 CTV131027:CTV131127 CJZ131027:CJZ131127 CAD131027:CAD131127 BQH131027:BQH131127 BGL131027:BGL131127 AWP131027:AWP131127 AMT131027:AMT131127 ACX131027:ACX131127 TB131027:TB131127 JF131027:JF131127 L131027:L131127 WVR65491:WVR65591 WLV65491:WLV65591 WBZ65491:WBZ65591 VSD65491:VSD65591 VIH65491:VIH65591 UYL65491:UYL65591 UOP65491:UOP65591 UET65491:UET65591 TUX65491:TUX65591 TLB65491:TLB65591 TBF65491:TBF65591 SRJ65491:SRJ65591 SHN65491:SHN65591 RXR65491:RXR65591 RNV65491:RNV65591 RDZ65491:RDZ65591 QUD65491:QUD65591 QKH65491:QKH65591 QAL65491:QAL65591 PQP65491:PQP65591 PGT65491:PGT65591 OWX65491:OWX65591 ONB65491:ONB65591 ODF65491:ODF65591 NTJ65491:NTJ65591 NJN65491:NJN65591 MZR65491:MZR65591 MPV65491:MPV65591 MFZ65491:MFZ65591 LWD65491:LWD65591 LMH65491:LMH65591 LCL65491:LCL65591 KSP65491:KSP65591 KIT65491:KIT65591 JYX65491:JYX65591 JPB65491:JPB65591 JFF65491:JFF65591 IVJ65491:IVJ65591 ILN65491:ILN65591 IBR65491:IBR65591 HRV65491:HRV65591 HHZ65491:HHZ65591 GYD65491:GYD65591 GOH65491:GOH65591 GEL65491:GEL65591 FUP65491:FUP65591 FKT65491:FKT65591 FAX65491:FAX65591 ERB65491:ERB65591 EHF65491:EHF65591 DXJ65491:DXJ65591 DNN65491:DNN65591 DDR65491:DDR65591 CTV65491:CTV65591 CJZ65491:CJZ65591 CAD65491:CAD65591 BQH65491:BQH65591 BGL65491:BGL65591 AWP65491:AWP65591 AMT65491:AMT65591 ACX65491:ACX65591 TB65491:TB65591 JF65491:JF65591 L65491:L65591 JF14:JF55 WVR14:WVR55 WLV14:WLV55 WBZ14:WBZ55 VSD14:VSD55 VIH14:VIH55 UYL14:UYL55 UOP14:UOP55 UET14:UET55 TUX14:TUX55 TLB14:TLB55 TBF14:TBF55 SRJ14:SRJ55 SHN14:SHN55 RXR14:RXR55 RNV14:RNV55 RDZ14:RDZ55 QUD14:QUD55 QKH14:QKH55 QAL14:QAL55 PQP14:PQP55 PGT14:PGT55 OWX14:OWX55 ONB14:ONB55 ODF14:ODF55 NTJ14:NTJ55 NJN14:NJN55 MZR14:MZR55 MPV14:MPV55 MFZ14:MFZ55 LWD14:LWD55 LMH14:LMH55 LCL14:LCL55 KSP14:KSP55 KIT14:KIT55 JYX14:JYX55 JPB14:JPB55 JFF14:JFF55 IVJ14:IVJ55 ILN14:ILN55 IBR14:IBR55 HRV14:HRV55 HHZ14:HHZ55 GYD14:GYD55 GOH14:GOH55 GEL14:GEL55 FUP14:FUP55 FKT14:FKT55 FAX14:FAX55 ERB14:ERB55 EHF14:EHF55 DXJ14:DXJ55 DNN14:DNN55 DDR14:DDR55 CTV14:CTV55 CJZ14:CJZ55 CAD14:CAD55 BQH14:BQH55 BGL14:BGL55 AWP14:AWP55 AMT14:AMT55 ACX14:ACX55 TB14:TB55" xr:uid="{00000000-0002-0000-0700-000001000000}">
      <formula1>$L$12</formula1>
    </dataValidation>
    <dataValidation type="whole" operator="lessThanOrEqual" allowBlank="1" showInputMessage="1" showErrorMessage="1" error="INPUT NUMBER LESS THAN OR EQUAL THE HIGHEST POSSIBLE SCORE" prompt="Input Raw Score" sqref="WVN982995:WVN983095 WLR982995:WLR983095 WBV982995:WBV983095 VRZ982995:VRZ983095 VID982995:VID983095 UYH982995:UYH983095 UOL982995:UOL983095 UEP982995:UEP983095 TUT982995:TUT983095 TKX982995:TKX983095 TBB982995:TBB983095 SRF982995:SRF983095 SHJ982995:SHJ983095 RXN982995:RXN983095 RNR982995:RNR983095 RDV982995:RDV983095 QTZ982995:QTZ983095 QKD982995:QKD983095 QAH982995:QAH983095 PQL982995:PQL983095 PGP982995:PGP983095 OWT982995:OWT983095 OMX982995:OMX983095 ODB982995:ODB983095 NTF982995:NTF983095 NJJ982995:NJJ983095 MZN982995:MZN983095 MPR982995:MPR983095 MFV982995:MFV983095 LVZ982995:LVZ983095 LMD982995:LMD983095 LCH982995:LCH983095 KSL982995:KSL983095 KIP982995:KIP983095 JYT982995:JYT983095 JOX982995:JOX983095 JFB982995:JFB983095 IVF982995:IVF983095 ILJ982995:ILJ983095 IBN982995:IBN983095 HRR982995:HRR983095 HHV982995:HHV983095 GXZ982995:GXZ983095 GOD982995:GOD983095 GEH982995:GEH983095 FUL982995:FUL983095 FKP982995:FKP983095 FAT982995:FAT983095 EQX982995:EQX983095 EHB982995:EHB983095 DXF982995:DXF983095 DNJ982995:DNJ983095 DDN982995:DDN983095 CTR982995:CTR983095 CJV982995:CJV983095 BZZ982995:BZZ983095 BQD982995:BQD983095 BGH982995:BGH983095 AWL982995:AWL983095 AMP982995:AMP983095 ACT982995:ACT983095 SX982995:SX983095 JB982995:JB983095 H982995:H983095 WVN917459:WVN917559 WLR917459:WLR917559 WBV917459:WBV917559 VRZ917459:VRZ917559 VID917459:VID917559 UYH917459:UYH917559 UOL917459:UOL917559 UEP917459:UEP917559 TUT917459:TUT917559 TKX917459:TKX917559 TBB917459:TBB917559 SRF917459:SRF917559 SHJ917459:SHJ917559 RXN917459:RXN917559 RNR917459:RNR917559 RDV917459:RDV917559 QTZ917459:QTZ917559 QKD917459:QKD917559 QAH917459:QAH917559 PQL917459:PQL917559 PGP917459:PGP917559 OWT917459:OWT917559 OMX917459:OMX917559 ODB917459:ODB917559 NTF917459:NTF917559 NJJ917459:NJJ917559 MZN917459:MZN917559 MPR917459:MPR917559 MFV917459:MFV917559 LVZ917459:LVZ917559 LMD917459:LMD917559 LCH917459:LCH917559 KSL917459:KSL917559 KIP917459:KIP917559 JYT917459:JYT917559 JOX917459:JOX917559 JFB917459:JFB917559 IVF917459:IVF917559 ILJ917459:ILJ917559 IBN917459:IBN917559 HRR917459:HRR917559 HHV917459:HHV917559 GXZ917459:GXZ917559 GOD917459:GOD917559 GEH917459:GEH917559 FUL917459:FUL917559 FKP917459:FKP917559 FAT917459:FAT917559 EQX917459:EQX917559 EHB917459:EHB917559 DXF917459:DXF917559 DNJ917459:DNJ917559 DDN917459:DDN917559 CTR917459:CTR917559 CJV917459:CJV917559 BZZ917459:BZZ917559 BQD917459:BQD917559 BGH917459:BGH917559 AWL917459:AWL917559 AMP917459:AMP917559 ACT917459:ACT917559 SX917459:SX917559 JB917459:JB917559 H917459:H917559 WVN851923:WVN852023 WLR851923:WLR852023 WBV851923:WBV852023 VRZ851923:VRZ852023 VID851923:VID852023 UYH851923:UYH852023 UOL851923:UOL852023 UEP851923:UEP852023 TUT851923:TUT852023 TKX851923:TKX852023 TBB851923:TBB852023 SRF851923:SRF852023 SHJ851923:SHJ852023 RXN851923:RXN852023 RNR851923:RNR852023 RDV851923:RDV852023 QTZ851923:QTZ852023 QKD851923:QKD852023 QAH851923:QAH852023 PQL851923:PQL852023 PGP851923:PGP852023 OWT851923:OWT852023 OMX851923:OMX852023 ODB851923:ODB852023 NTF851923:NTF852023 NJJ851923:NJJ852023 MZN851923:MZN852023 MPR851923:MPR852023 MFV851923:MFV852023 LVZ851923:LVZ852023 LMD851923:LMD852023 LCH851923:LCH852023 KSL851923:KSL852023 KIP851923:KIP852023 JYT851923:JYT852023 JOX851923:JOX852023 JFB851923:JFB852023 IVF851923:IVF852023 ILJ851923:ILJ852023 IBN851923:IBN852023 HRR851923:HRR852023 HHV851923:HHV852023 GXZ851923:GXZ852023 GOD851923:GOD852023 GEH851923:GEH852023 FUL851923:FUL852023 FKP851923:FKP852023 FAT851923:FAT852023 EQX851923:EQX852023 EHB851923:EHB852023 DXF851923:DXF852023 DNJ851923:DNJ852023 DDN851923:DDN852023 CTR851923:CTR852023 CJV851923:CJV852023 BZZ851923:BZZ852023 BQD851923:BQD852023 BGH851923:BGH852023 AWL851923:AWL852023 AMP851923:AMP852023 ACT851923:ACT852023 SX851923:SX852023 JB851923:JB852023 H851923:H852023 WVN786387:WVN786487 WLR786387:WLR786487 WBV786387:WBV786487 VRZ786387:VRZ786487 VID786387:VID786487 UYH786387:UYH786487 UOL786387:UOL786487 UEP786387:UEP786487 TUT786387:TUT786487 TKX786387:TKX786487 TBB786387:TBB786487 SRF786387:SRF786487 SHJ786387:SHJ786487 RXN786387:RXN786487 RNR786387:RNR786487 RDV786387:RDV786487 QTZ786387:QTZ786487 QKD786387:QKD786487 QAH786387:QAH786487 PQL786387:PQL786487 PGP786387:PGP786487 OWT786387:OWT786487 OMX786387:OMX786487 ODB786387:ODB786487 NTF786387:NTF786487 NJJ786387:NJJ786487 MZN786387:MZN786487 MPR786387:MPR786487 MFV786387:MFV786487 LVZ786387:LVZ786487 LMD786387:LMD786487 LCH786387:LCH786487 KSL786387:KSL786487 KIP786387:KIP786487 JYT786387:JYT786487 JOX786387:JOX786487 JFB786387:JFB786487 IVF786387:IVF786487 ILJ786387:ILJ786487 IBN786387:IBN786487 HRR786387:HRR786487 HHV786387:HHV786487 GXZ786387:GXZ786487 GOD786387:GOD786487 GEH786387:GEH786487 FUL786387:FUL786487 FKP786387:FKP786487 FAT786387:FAT786487 EQX786387:EQX786487 EHB786387:EHB786487 DXF786387:DXF786487 DNJ786387:DNJ786487 DDN786387:DDN786487 CTR786387:CTR786487 CJV786387:CJV786487 BZZ786387:BZZ786487 BQD786387:BQD786487 BGH786387:BGH786487 AWL786387:AWL786487 AMP786387:AMP786487 ACT786387:ACT786487 SX786387:SX786487 JB786387:JB786487 H786387:H786487 WVN720851:WVN720951 WLR720851:WLR720951 WBV720851:WBV720951 VRZ720851:VRZ720951 VID720851:VID720951 UYH720851:UYH720951 UOL720851:UOL720951 UEP720851:UEP720951 TUT720851:TUT720951 TKX720851:TKX720951 TBB720851:TBB720951 SRF720851:SRF720951 SHJ720851:SHJ720951 RXN720851:RXN720951 RNR720851:RNR720951 RDV720851:RDV720951 QTZ720851:QTZ720951 QKD720851:QKD720951 QAH720851:QAH720951 PQL720851:PQL720951 PGP720851:PGP720951 OWT720851:OWT720951 OMX720851:OMX720951 ODB720851:ODB720951 NTF720851:NTF720951 NJJ720851:NJJ720951 MZN720851:MZN720951 MPR720851:MPR720951 MFV720851:MFV720951 LVZ720851:LVZ720951 LMD720851:LMD720951 LCH720851:LCH720951 KSL720851:KSL720951 KIP720851:KIP720951 JYT720851:JYT720951 JOX720851:JOX720951 JFB720851:JFB720951 IVF720851:IVF720951 ILJ720851:ILJ720951 IBN720851:IBN720951 HRR720851:HRR720951 HHV720851:HHV720951 GXZ720851:GXZ720951 GOD720851:GOD720951 GEH720851:GEH720951 FUL720851:FUL720951 FKP720851:FKP720951 FAT720851:FAT720951 EQX720851:EQX720951 EHB720851:EHB720951 DXF720851:DXF720951 DNJ720851:DNJ720951 DDN720851:DDN720951 CTR720851:CTR720951 CJV720851:CJV720951 BZZ720851:BZZ720951 BQD720851:BQD720951 BGH720851:BGH720951 AWL720851:AWL720951 AMP720851:AMP720951 ACT720851:ACT720951 SX720851:SX720951 JB720851:JB720951 H720851:H720951 WVN655315:WVN655415 WLR655315:WLR655415 WBV655315:WBV655415 VRZ655315:VRZ655415 VID655315:VID655415 UYH655315:UYH655415 UOL655315:UOL655415 UEP655315:UEP655415 TUT655315:TUT655415 TKX655315:TKX655415 TBB655315:TBB655415 SRF655315:SRF655415 SHJ655315:SHJ655415 RXN655315:RXN655415 RNR655315:RNR655415 RDV655315:RDV655415 QTZ655315:QTZ655415 QKD655315:QKD655415 QAH655315:QAH655415 PQL655315:PQL655415 PGP655315:PGP655415 OWT655315:OWT655415 OMX655315:OMX655415 ODB655315:ODB655415 NTF655315:NTF655415 NJJ655315:NJJ655415 MZN655315:MZN655415 MPR655315:MPR655415 MFV655315:MFV655415 LVZ655315:LVZ655415 LMD655315:LMD655415 LCH655315:LCH655415 KSL655315:KSL655415 KIP655315:KIP655415 JYT655315:JYT655415 JOX655315:JOX655415 JFB655315:JFB655415 IVF655315:IVF655415 ILJ655315:ILJ655415 IBN655315:IBN655415 HRR655315:HRR655415 HHV655315:HHV655415 GXZ655315:GXZ655415 GOD655315:GOD655415 GEH655315:GEH655415 FUL655315:FUL655415 FKP655315:FKP655415 FAT655315:FAT655415 EQX655315:EQX655415 EHB655315:EHB655415 DXF655315:DXF655415 DNJ655315:DNJ655415 DDN655315:DDN655415 CTR655315:CTR655415 CJV655315:CJV655415 BZZ655315:BZZ655415 BQD655315:BQD655415 BGH655315:BGH655415 AWL655315:AWL655415 AMP655315:AMP655415 ACT655315:ACT655415 SX655315:SX655415 JB655315:JB655415 H655315:H655415 WVN589779:WVN589879 WLR589779:WLR589879 WBV589779:WBV589879 VRZ589779:VRZ589879 VID589779:VID589879 UYH589779:UYH589879 UOL589779:UOL589879 UEP589779:UEP589879 TUT589779:TUT589879 TKX589779:TKX589879 TBB589779:TBB589879 SRF589779:SRF589879 SHJ589779:SHJ589879 RXN589779:RXN589879 RNR589779:RNR589879 RDV589779:RDV589879 QTZ589779:QTZ589879 QKD589779:QKD589879 QAH589779:QAH589879 PQL589779:PQL589879 PGP589779:PGP589879 OWT589779:OWT589879 OMX589779:OMX589879 ODB589779:ODB589879 NTF589779:NTF589879 NJJ589779:NJJ589879 MZN589779:MZN589879 MPR589779:MPR589879 MFV589779:MFV589879 LVZ589779:LVZ589879 LMD589779:LMD589879 LCH589779:LCH589879 KSL589779:KSL589879 KIP589779:KIP589879 JYT589779:JYT589879 JOX589779:JOX589879 JFB589779:JFB589879 IVF589779:IVF589879 ILJ589779:ILJ589879 IBN589779:IBN589879 HRR589779:HRR589879 HHV589779:HHV589879 GXZ589779:GXZ589879 GOD589779:GOD589879 GEH589779:GEH589879 FUL589779:FUL589879 FKP589779:FKP589879 FAT589779:FAT589879 EQX589779:EQX589879 EHB589779:EHB589879 DXF589779:DXF589879 DNJ589779:DNJ589879 DDN589779:DDN589879 CTR589779:CTR589879 CJV589779:CJV589879 BZZ589779:BZZ589879 BQD589779:BQD589879 BGH589779:BGH589879 AWL589779:AWL589879 AMP589779:AMP589879 ACT589779:ACT589879 SX589779:SX589879 JB589779:JB589879 H589779:H589879 WVN524243:WVN524343 WLR524243:WLR524343 WBV524243:WBV524343 VRZ524243:VRZ524343 VID524243:VID524343 UYH524243:UYH524343 UOL524243:UOL524343 UEP524243:UEP524343 TUT524243:TUT524343 TKX524243:TKX524343 TBB524243:TBB524343 SRF524243:SRF524343 SHJ524243:SHJ524343 RXN524243:RXN524343 RNR524243:RNR524343 RDV524243:RDV524343 QTZ524243:QTZ524343 QKD524243:QKD524343 QAH524243:QAH524343 PQL524243:PQL524343 PGP524243:PGP524343 OWT524243:OWT524343 OMX524243:OMX524343 ODB524243:ODB524343 NTF524243:NTF524343 NJJ524243:NJJ524343 MZN524243:MZN524343 MPR524243:MPR524343 MFV524243:MFV524343 LVZ524243:LVZ524343 LMD524243:LMD524343 LCH524243:LCH524343 KSL524243:KSL524343 KIP524243:KIP524343 JYT524243:JYT524343 JOX524243:JOX524343 JFB524243:JFB524343 IVF524243:IVF524343 ILJ524243:ILJ524343 IBN524243:IBN524343 HRR524243:HRR524343 HHV524243:HHV524343 GXZ524243:GXZ524343 GOD524243:GOD524343 GEH524243:GEH524343 FUL524243:FUL524343 FKP524243:FKP524343 FAT524243:FAT524343 EQX524243:EQX524343 EHB524243:EHB524343 DXF524243:DXF524343 DNJ524243:DNJ524343 DDN524243:DDN524343 CTR524243:CTR524343 CJV524243:CJV524343 BZZ524243:BZZ524343 BQD524243:BQD524343 BGH524243:BGH524343 AWL524243:AWL524343 AMP524243:AMP524343 ACT524243:ACT524343 SX524243:SX524343 JB524243:JB524343 H524243:H524343 WVN458707:WVN458807 WLR458707:WLR458807 WBV458707:WBV458807 VRZ458707:VRZ458807 VID458707:VID458807 UYH458707:UYH458807 UOL458707:UOL458807 UEP458707:UEP458807 TUT458707:TUT458807 TKX458707:TKX458807 TBB458707:TBB458807 SRF458707:SRF458807 SHJ458707:SHJ458807 RXN458707:RXN458807 RNR458707:RNR458807 RDV458707:RDV458807 QTZ458707:QTZ458807 QKD458707:QKD458807 QAH458707:QAH458807 PQL458707:PQL458807 PGP458707:PGP458807 OWT458707:OWT458807 OMX458707:OMX458807 ODB458707:ODB458807 NTF458707:NTF458807 NJJ458707:NJJ458807 MZN458707:MZN458807 MPR458707:MPR458807 MFV458707:MFV458807 LVZ458707:LVZ458807 LMD458707:LMD458807 LCH458707:LCH458807 KSL458707:KSL458807 KIP458707:KIP458807 JYT458707:JYT458807 JOX458707:JOX458807 JFB458707:JFB458807 IVF458707:IVF458807 ILJ458707:ILJ458807 IBN458707:IBN458807 HRR458707:HRR458807 HHV458707:HHV458807 GXZ458707:GXZ458807 GOD458707:GOD458807 GEH458707:GEH458807 FUL458707:FUL458807 FKP458707:FKP458807 FAT458707:FAT458807 EQX458707:EQX458807 EHB458707:EHB458807 DXF458707:DXF458807 DNJ458707:DNJ458807 DDN458707:DDN458807 CTR458707:CTR458807 CJV458707:CJV458807 BZZ458707:BZZ458807 BQD458707:BQD458807 BGH458707:BGH458807 AWL458707:AWL458807 AMP458707:AMP458807 ACT458707:ACT458807 SX458707:SX458807 JB458707:JB458807 H458707:H458807 WVN393171:WVN393271 WLR393171:WLR393271 WBV393171:WBV393271 VRZ393171:VRZ393271 VID393171:VID393271 UYH393171:UYH393271 UOL393171:UOL393271 UEP393171:UEP393271 TUT393171:TUT393271 TKX393171:TKX393271 TBB393171:TBB393271 SRF393171:SRF393271 SHJ393171:SHJ393271 RXN393171:RXN393271 RNR393171:RNR393271 RDV393171:RDV393271 QTZ393171:QTZ393271 QKD393171:QKD393271 QAH393171:QAH393271 PQL393171:PQL393271 PGP393171:PGP393271 OWT393171:OWT393271 OMX393171:OMX393271 ODB393171:ODB393271 NTF393171:NTF393271 NJJ393171:NJJ393271 MZN393171:MZN393271 MPR393171:MPR393271 MFV393171:MFV393271 LVZ393171:LVZ393271 LMD393171:LMD393271 LCH393171:LCH393271 KSL393171:KSL393271 KIP393171:KIP393271 JYT393171:JYT393271 JOX393171:JOX393271 JFB393171:JFB393271 IVF393171:IVF393271 ILJ393171:ILJ393271 IBN393171:IBN393271 HRR393171:HRR393271 HHV393171:HHV393271 GXZ393171:GXZ393271 GOD393171:GOD393271 GEH393171:GEH393271 FUL393171:FUL393271 FKP393171:FKP393271 FAT393171:FAT393271 EQX393171:EQX393271 EHB393171:EHB393271 DXF393171:DXF393271 DNJ393171:DNJ393271 DDN393171:DDN393271 CTR393171:CTR393271 CJV393171:CJV393271 BZZ393171:BZZ393271 BQD393171:BQD393271 BGH393171:BGH393271 AWL393171:AWL393271 AMP393171:AMP393271 ACT393171:ACT393271 SX393171:SX393271 JB393171:JB393271 H393171:H393271 WVN327635:WVN327735 WLR327635:WLR327735 WBV327635:WBV327735 VRZ327635:VRZ327735 VID327635:VID327735 UYH327635:UYH327735 UOL327635:UOL327735 UEP327635:UEP327735 TUT327635:TUT327735 TKX327635:TKX327735 TBB327635:TBB327735 SRF327635:SRF327735 SHJ327635:SHJ327735 RXN327635:RXN327735 RNR327635:RNR327735 RDV327635:RDV327735 QTZ327635:QTZ327735 QKD327635:QKD327735 QAH327635:QAH327735 PQL327635:PQL327735 PGP327635:PGP327735 OWT327635:OWT327735 OMX327635:OMX327735 ODB327635:ODB327735 NTF327635:NTF327735 NJJ327635:NJJ327735 MZN327635:MZN327735 MPR327635:MPR327735 MFV327635:MFV327735 LVZ327635:LVZ327735 LMD327635:LMD327735 LCH327635:LCH327735 KSL327635:KSL327735 KIP327635:KIP327735 JYT327635:JYT327735 JOX327635:JOX327735 JFB327635:JFB327735 IVF327635:IVF327735 ILJ327635:ILJ327735 IBN327635:IBN327735 HRR327635:HRR327735 HHV327635:HHV327735 GXZ327635:GXZ327735 GOD327635:GOD327735 GEH327635:GEH327735 FUL327635:FUL327735 FKP327635:FKP327735 FAT327635:FAT327735 EQX327635:EQX327735 EHB327635:EHB327735 DXF327635:DXF327735 DNJ327635:DNJ327735 DDN327635:DDN327735 CTR327635:CTR327735 CJV327635:CJV327735 BZZ327635:BZZ327735 BQD327635:BQD327735 BGH327635:BGH327735 AWL327635:AWL327735 AMP327635:AMP327735 ACT327635:ACT327735 SX327635:SX327735 JB327635:JB327735 H327635:H327735 WVN262099:WVN262199 WLR262099:WLR262199 WBV262099:WBV262199 VRZ262099:VRZ262199 VID262099:VID262199 UYH262099:UYH262199 UOL262099:UOL262199 UEP262099:UEP262199 TUT262099:TUT262199 TKX262099:TKX262199 TBB262099:TBB262199 SRF262099:SRF262199 SHJ262099:SHJ262199 RXN262099:RXN262199 RNR262099:RNR262199 RDV262099:RDV262199 QTZ262099:QTZ262199 QKD262099:QKD262199 QAH262099:QAH262199 PQL262099:PQL262199 PGP262099:PGP262199 OWT262099:OWT262199 OMX262099:OMX262199 ODB262099:ODB262199 NTF262099:NTF262199 NJJ262099:NJJ262199 MZN262099:MZN262199 MPR262099:MPR262199 MFV262099:MFV262199 LVZ262099:LVZ262199 LMD262099:LMD262199 LCH262099:LCH262199 KSL262099:KSL262199 KIP262099:KIP262199 JYT262099:JYT262199 JOX262099:JOX262199 JFB262099:JFB262199 IVF262099:IVF262199 ILJ262099:ILJ262199 IBN262099:IBN262199 HRR262099:HRR262199 HHV262099:HHV262199 GXZ262099:GXZ262199 GOD262099:GOD262199 GEH262099:GEH262199 FUL262099:FUL262199 FKP262099:FKP262199 FAT262099:FAT262199 EQX262099:EQX262199 EHB262099:EHB262199 DXF262099:DXF262199 DNJ262099:DNJ262199 DDN262099:DDN262199 CTR262099:CTR262199 CJV262099:CJV262199 BZZ262099:BZZ262199 BQD262099:BQD262199 BGH262099:BGH262199 AWL262099:AWL262199 AMP262099:AMP262199 ACT262099:ACT262199 SX262099:SX262199 JB262099:JB262199 H262099:H262199 WVN196563:WVN196663 WLR196563:WLR196663 WBV196563:WBV196663 VRZ196563:VRZ196663 VID196563:VID196663 UYH196563:UYH196663 UOL196563:UOL196663 UEP196563:UEP196663 TUT196563:TUT196663 TKX196563:TKX196663 TBB196563:TBB196663 SRF196563:SRF196663 SHJ196563:SHJ196663 RXN196563:RXN196663 RNR196563:RNR196663 RDV196563:RDV196663 QTZ196563:QTZ196663 QKD196563:QKD196663 QAH196563:QAH196663 PQL196563:PQL196663 PGP196563:PGP196663 OWT196563:OWT196663 OMX196563:OMX196663 ODB196563:ODB196663 NTF196563:NTF196663 NJJ196563:NJJ196663 MZN196563:MZN196663 MPR196563:MPR196663 MFV196563:MFV196663 LVZ196563:LVZ196663 LMD196563:LMD196663 LCH196563:LCH196663 KSL196563:KSL196663 KIP196563:KIP196663 JYT196563:JYT196663 JOX196563:JOX196663 JFB196563:JFB196663 IVF196563:IVF196663 ILJ196563:ILJ196663 IBN196563:IBN196663 HRR196563:HRR196663 HHV196563:HHV196663 GXZ196563:GXZ196663 GOD196563:GOD196663 GEH196563:GEH196663 FUL196563:FUL196663 FKP196563:FKP196663 FAT196563:FAT196663 EQX196563:EQX196663 EHB196563:EHB196663 DXF196563:DXF196663 DNJ196563:DNJ196663 DDN196563:DDN196663 CTR196563:CTR196663 CJV196563:CJV196663 BZZ196563:BZZ196663 BQD196563:BQD196663 BGH196563:BGH196663 AWL196563:AWL196663 AMP196563:AMP196663 ACT196563:ACT196663 SX196563:SX196663 JB196563:JB196663 H196563:H196663 WVN131027:WVN131127 WLR131027:WLR131127 WBV131027:WBV131127 VRZ131027:VRZ131127 VID131027:VID131127 UYH131027:UYH131127 UOL131027:UOL131127 UEP131027:UEP131127 TUT131027:TUT131127 TKX131027:TKX131127 TBB131027:TBB131127 SRF131027:SRF131127 SHJ131027:SHJ131127 RXN131027:RXN131127 RNR131027:RNR131127 RDV131027:RDV131127 QTZ131027:QTZ131127 QKD131027:QKD131127 QAH131027:QAH131127 PQL131027:PQL131127 PGP131027:PGP131127 OWT131027:OWT131127 OMX131027:OMX131127 ODB131027:ODB131127 NTF131027:NTF131127 NJJ131027:NJJ131127 MZN131027:MZN131127 MPR131027:MPR131127 MFV131027:MFV131127 LVZ131027:LVZ131127 LMD131027:LMD131127 LCH131027:LCH131127 KSL131027:KSL131127 KIP131027:KIP131127 JYT131027:JYT131127 JOX131027:JOX131127 JFB131027:JFB131127 IVF131027:IVF131127 ILJ131027:ILJ131127 IBN131027:IBN131127 HRR131027:HRR131127 HHV131027:HHV131127 GXZ131027:GXZ131127 GOD131027:GOD131127 GEH131027:GEH131127 FUL131027:FUL131127 FKP131027:FKP131127 FAT131027:FAT131127 EQX131027:EQX131127 EHB131027:EHB131127 DXF131027:DXF131127 DNJ131027:DNJ131127 DDN131027:DDN131127 CTR131027:CTR131127 CJV131027:CJV131127 BZZ131027:BZZ131127 BQD131027:BQD131127 BGH131027:BGH131127 AWL131027:AWL131127 AMP131027:AMP131127 ACT131027:ACT131127 SX131027:SX131127 JB131027:JB131127 H131027:H131127 WVN65491:WVN65591 WLR65491:WLR65591 WBV65491:WBV65591 VRZ65491:VRZ65591 VID65491:VID65591 UYH65491:UYH65591 UOL65491:UOL65591 UEP65491:UEP65591 TUT65491:TUT65591 TKX65491:TKX65591 TBB65491:TBB65591 SRF65491:SRF65591 SHJ65491:SHJ65591 RXN65491:RXN65591 RNR65491:RNR65591 RDV65491:RDV65591 QTZ65491:QTZ65591 QKD65491:QKD65591 QAH65491:QAH65591 PQL65491:PQL65591 PGP65491:PGP65591 OWT65491:OWT65591 OMX65491:OMX65591 ODB65491:ODB65591 NTF65491:NTF65591 NJJ65491:NJJ65591 MZN65491:MZN65591 MPR65491:MPR65591 MFV65491:MFV65591 LVZ65491:LVZ65591 LMD65491:LMD65591 LCH65491:LCH65591 KSL65491:KSL65591 KIP65491:KIP65591 JYT65491:JYT65591 JOX65491:JOX65591 JFB65491:JFB65591 IVF65491:IVF65591 ILJ65491:ILJ65591 IBN65491:IBN65591 HRR65491:HRR65591 HHV65491:HHV65591 GXZ65491:GXZ65591 GOD65491:GOD65591 GEH65491:GEH65591 FUL65491:FUL65591 FKP65491:FKP65591 FAT65491:FAT65591 EQX65491:EQX65591 EHB65491:EHB65591 DXF65491:DXF65591 DNJ65491:DNJ65591 DDN65491:DDN65591 CTR65491:CTR65591 CJV65491:CJV65591 BZZ65491:BZZ65591 BQD65491:BQD65591 BGH65491:BGH65591 AWL65491:AWL65591 AMP65491:AMP65591 ACT65491:ACT65591 SX65491:SX65591 JB65491:JB65591 H65491:H65591 JB14:JB55 WVN14:WVN55 WLR14:WLR55 WBV14:WBV55 VRZ14:VRZ55 VID14:VID55 UYH14:UYH55 UOL14:UOL55 UEP14:UEP55 TUT14:TUT55 TKX14:TKX55 TBB14:TBB55 SRF14:SRF55 SHJ14:SHJ55 RXN14:RXN55 RNR14:RNR55 RDV14:RDV55 QTZ14:QTZ55 QKD14:QKD55 QAH14:QAH55 PQL14:PQL55 PGP14:PGP55 OWT14:OWT55 OMX14:OMX55 ODB14:ODB55 NTF14:NTF55 NJJ14:NJJ55 MZN14:MZN55 MPR14:MPR55 MFV14:MFV55 LVZ14:LVZ55 LMD14:LMD55 LCH14:LCH55 KSL14:KSL55 KIP14:KIP55 JYT14:JYT55 JOX14:JOX55 JFB14:JFB55 IVF14:IVF55 ILJ14:ILJ55 IBN14:IBN55 HRR14:HRR55 HHV14:HHV55 GXZ14:GXZ55 GOD14:GOD55 GEH14:GEH55 FUL14:FUL55 FKP14:FKP55 FAT14:FAT55 EQX14:EQX55 EHB14:EHB55 DXF14:DXF55 DNJ14:DNJ55 DDN14:DDN55 CTR14:CTR55 CJV14:CJV55 BZZ14:BZZ55 BQD14:BQD55 BGH14:BGH55 AWL14:AWL55 AMP14:AMP55 ACT14:ACT55 SX14:SX55" xr:uid="{00000000-0002-0000-0700-000002000000}">
      <formula1>$H$12</formula1>
    </dataValidation>
    <dataValidation type="whole" operator="lessThanOrEqual" allowBlank="1" showInputMessage="1" showErrorMessage="1" error="INPUT NUMBER LESS THAN OR EQUAL THE HIGHEST POSSIBLE SCORE" prompt="Input Raw Score" sqref="WVJ982995:WVJ983095 E65491:E65591 IX65491:IX65591 ST65491:ST65591 ACP65491:ACP65591 AML65491:AML65591 AWH65491:AWH65591 BGD65491:BGD65591 BPZ65491:BPZ65591 BZV65491:BZV65591 CJR65491:CJR65591 CTN65491:CTN65591 DDJ65491:DDJ65591 DNF65491:DNF65591 DXB65491:DXB65591 EGX65491:EGX65591 EQT65491:EQT65591 FAP65491:FAP65591 FKL65491:FKL65591 FUH65491:FUH65591 GED65491:GED65591 GNZ65491:GNZ65591 GXV65491:GXV65591 HHR65491:HHR65591 HRN65491:HRN65591 IBJ65491:IBJ65591 ILF65491:ILF65591 IVB65491:IVB65591 JEX65491:JEX65591 JOT65491:JOT65591 JYP65491:JYP65591 KIL65491:KIL65591 KSH65491:KSH65591 LCD65491:LCD65591 LLZ65491:LLZ65591 LVV65491:LVV65591 MFR65491:MFR65591 MPN65491:MPN65591 MZJ65491:MZJ65591 NJF65491:NJF65591 NTB65491:NTB65591 OCX65491:OCX65591 OMT65491:OMT65591 OWP65491:OWP65591 PGL65491:PGL65591 PQH65491:PQH65591 QAD65491:QAD65591 QJZ65491:QJZ65591 QTV65491:QTV65591 RDR65491:RDR65591 RNN65491:RNN65591 RXJ65491:RXJ65591 SHF65491:SHF65591 SRB65491:SRB65591 TAX65491:TAX65591 TKT65491:TKT65591 TUP65491:TUP65591 UEL65491:UEL65591 UOH65491:UOH65591 UYD65491:UYD65591 VHZ65491:VHZ65591 VRV65491:VRV65591 WBR65491:WBR65591 WLN65491:WLN65591 WVJ65491:WVJ65591 E131027:E131127 IX131027:IX131127 ST131027:ST131127 ACP131027:ACP131127 AML131027:AML131127 AWH131027:AWH131127 BGD131027:BGD131127 BPZ131027:BPZ131127 BZV131027:BZV131127 CJR131027:CJR131127 CTN131027:CTN131127 DDJ131027:DDJ131127 DNF131027:DNF131127 DXB131027:DXB131127 EGX131027:EGX131127 EQT131027:EQT131127 FAP131027:FAP131127 FKL131027:FKL131127 FUH131027:FUH131127 GED131027:GED131127 GNZ131027:GNZ131127 GXV131027:GXV131127 HHR131027:HHR131127 HRN131027:HRN131127 IBJ131027:IBJ131127 ILF131027:ILF131127 IVB131027:IVB131127 JEX131027:JEX131127 JOT131027:JOT131127 JYP131027:JYP131127 KIL131027:KIL131127 KSH131027:KSH131127 LCD131027:LCD131127 LLZ131027:LLZ131127 LVV131027:LVV131127 MFR131027:MFR131127 MPN131027:MPN131127 MZJ131027:MZJ131127 NJF131027:NJF131127 NTB131027:NTB131127 OCX131027:OCX131127 OMT131027:OMT131127 OWP131027:OWP131127 PGL131027:PGL131127 PQH131027:PQH131127 QAD131027:QAD131127 QJZ131027:QJZ131127 QTV131027:QTV131127 RDR131027:RDR131127 RNN131027:RNN131127 RXJ131027:RXJ131127 SHF131027:SHF131127 SRB131027:SRB131127 TAX131027:TAX131127 TKT131027:TKT131127 TUP131027:TUP131127 UEL131027:UEL131127 UOH131027:UOH131127 UYD131027:UYD131127 VHZ131027:VHZ131127 VRV131027:VRV131127 WBR131027:WBR131127 WLN131027:WLN131127 WVJ131027:WVJ131127 E196563:E196663 IX196563:IX196663 ST196563:ST196663 ACP196563:ACP196663 AML196563:AML196663 AWH196563:AWH196663 BGD196563:BGD196663 BPZ196563:BPZ196663 BZV196563:BZV196663 CJR196563:CJR196663 CTN196563:CTN196663 DDJ196563:DDJ196663 DNF196563:DNF196663 DXB196563:DXB196663 EGX196563:EGX196663 EQT196563:EQT196663 FAP196563:FAP196663 FKL196563:FKL196663 FUH196563:FUH196663 GED196563:GED196663 GNZ196563:GNZ196663 GXV196563:GXV196663 HHR196563:HHR196663 HRN196563:HRN196663 IBJ196563:IBJ196663 ILF196563:ILF196663 IVB196563:IVB196663 JEX196563:JEX196663 JOT196563:JOT196663 JYP196563:JYP196663 KIL196563:KIL196663 KSH196563:KSH196663 LCD196563:LCD196663 LLZ196563:LLZ196663 LVV196563:LVV196663 MFR196563:MFR196663 MPN196563:MPN196663 MZJ196563:MZJ196663 NJF196563:NJF196663 NTB196563:NTB196663 OCX196563:OCX196663 OMT196563:OMT196663 OWP196563:OWP196663 PGL196563:PGL196663 PQH196563:PQH196663 QAD196563:QAD196663 QJZ196563:QJZ196663 QTV196563:QTV196663 RDR196563:RDR196663 RNN196563:RNN196663 RXJ196563:RXJ196663 SHF196563:SHF196663 SRB196563:SRB196663 TAX196563:TAX196663 TKT196563:TKT196663 TUP196563:TUP196663 UEL196563:UEL196663 UOH196563:UOH196663 UYD196563:UYD196663 VHZ196563:VHZ196663 VRV196563:VRV196663 WBR196563:WBR196663 WLN196563:WLN196663 WVJ196563:WVJ196663 E262099:E262199 IX262099:IX262199 ST262099:ST262199 ACP262099:ACP262199 AML262099:AML262199 AWH262099:AWH262199 BGD262099:BGD262199 BPZ262099:BPZ262199 BZV262099:BZV262199 CJR262099:CJR262199 CTN262099:CTN262199 DDJ262099:DDJ262199 DNF262099:DNF262199 DXB262099:DXB262199 EGX262099:EGX262199 EQT262099:EQT262199 FAP262099:FAP262199 FKL262099:FKL262199 FUH262099:FUH262199 GED262099:GED262199 GNZ262099:GNZ262199 GXV262099:GXV262199 HHR262099:HHR262199 HRN262099:HRN262199 IBJ262099:IBJ262199 ILF262099:ILF262199 IVB262099:IVB262199 JEX262099:JEX262199 JOT262099:JOT262199 JYP262099:JYP262199 KIL262099:KIL262199 KSH262099:KSH262199 LCD262099:LCD262199 LLZ262099:LLZ262199 LVV262099:LVV262199 MFR262099:MFR262199 MPN262099:MPN262199 MZJ262099:MZJ262199 NJF262099:NJF262199 NTB262099:NTB262199 OCX262099:OCX262199 OMT262099:OMT262199 OWP262099:OWP262199 PGL262099:PGL262199 PQH262099:PQH262199 QAD262099:QAD262199 QJZ262099:QJZ262199 QTV262099:QTV262199 RDR262099:RDR262199 RNN262099:RNN262199 RXJ262099:RXJ262199 SHF262099:SHF262199 SRB262099:SRB262199 TAX262099:TAX262199 TKT262099:TKT262199 TUP262099:TUP262199 UEL262099:UEL262199 UOH262099:UOH262199 UYD262099:UYD262199 VHZ262099:VHZ262199 VRV262099:VRV262199 WBR262099:WBR262199 WLN262099:WLN262199 WVJ262099:WVJ262199 E327635:E327735 IX327635:IX327735 ST327635:ST327735 ACP327635:ACP327735 AML327635:AML327735 AWH327635:AWH327735 BGD327635:BGD327735 BPZ327635:BPZ327735 BZV327635:BZV327735 CJR327635:CJR327735 CTN327635:CTN327735 DDJ327635:DDJ327735 DNF327635:DNF327735 DXB327635:DXB327735 EGX327635:EGX327735 EQT327635:EQT327735 FAP327635:FAP327735 FKL327635:FKL327735 FUH327635:FUH327735 GED327635:GED327735 GNZ327635:GNZ327735 GXV327635:GXV327735 HHR327635:HHR327735 HRN327635:HRN327735 IBJ327635:IBJ327735 ILF327635:ILF327735 IVB327635:IVB327735 JEX327635:JEX327735 JOT327635:JOT327735 JYP327635:JYP327735 KIL327635:KIL327735 KSH327635:KSH327735 LCD327635:LCD327735 LLZ327635:LLZ327735 LVV327635:LVV327735 MFR327635:MFR327735 MPN327635:MPN327735 MZJ327635:MZJ327735 NJF327635:NJF327735 NTB327635:NTB327735 OCX327635:OCX327735 OMT327635:OMT327735 OWP327635:OWP327735 PGL327635:PGL327735 PQH327635:PQH327735 QAD327635:QAD327735 QJZ327635:QJZ327735 QTV327635:QTV327735 RDR327635:RDR327735 RNN327635:RNN327735 RXJ327635:RXJ327735 SHF327635:SHF327735 SRB327635:SRB327735 TAX327635:TAX327735 TKT327635:TKT327735 TUP327635:TUP327735 UEL327635:UEL327735 UOH327635:UOH327735 UYD327635:UYD327735 VHZ327635:VHZ327735 VRV327635:VRV327735 WBR327635:WBR327735 WLN327635:WLN327735 WVJ327635:WVJ327735 E393171:E393271 IX393171:IX393271 ST393171:ST393271 ACP393171:ACP393271 AML393171:AML393271 AWH393171:AWH393271 BGD393171:BGD393271 BPZ393171:BPZ393271 BZV393171:BZV393271 CJR393171:CJR393271 CTN393171:CTN393271 DDJ393171:DDJ393271 DNF393171:DNF393271 DXB393171:DXB393271 EGX393171:EGX393271 EQT393171:EQT393271 FAP393171:FAP393271 FKL393171:FKL393271 FUH393171:FUH393271 GED393171:GED393271 GNZ393171:GNZ393271 GXV393171:GXV393271 HHR393171:HHR393271 HRN393171:HRN393271 IBJ393171:IBJ393271 ILF393171:ILF393271 IVB393171:IVB393271 JEX393171:JEX393271 JOT393171:JOT393271 JYP393171:JYP393271 KIL393171:KIL393271 KSH393171:KSH393271 LCD393171:LCD393271 LLZ393171:LLZ393271 LVV393171:LVV393271 MFR393171:MFR393271 MPN393171:MPN393271 MZJ393171:MZJ393271 NJF393171:NJF393271 NTB393171:NTB393271 OCX393171:OCX393271 OMT393171:OMT393271 OWP393171:OWP393271 PGL393171:PGL393271 PQH393171:PQH393271 QAD393171:QAD393271 QJZ393171:QJZ393271 QTV393171:QTV393271 RDR393171:RDR393271 RNN393171:RNN393271 RXJ393171:RXJ393271 SHF393171:SHF393271 SRB393171:SRB393271 TAX393171:TAX393271 TKT393171:TKT393271 TUP393171:TUP393271 UEL393171:UEL393271 UOH393171:UOH393271 UYD393171:UYD393271 VHZ393171:VHZ393271 VRV393171:VRV393271 WBR393171:WBR393271 WLN393171:WLN393271 WVJ393171:WVJ393271 E458707:E458807 IX458707:IX458807 ST458707:ST458807 ACP458707:ACP458807 AML458707:AML458807 AWH458707:AWH458807 BGD458707:BGD458807 BPZ458707:BPZ458807 BZV458707:BZV458807 CJR458707:CJR458807 CTN458707:CTN458807 DDJ458707:DDJ458807 DNF458707:DNF458807 DXB458707:DXB458807 EGX458707:EGX458807 EQT458707:EQT458807 FAP458707:FAP458807 FKL458707:FKL458807 FUH458707:FUH458807 GED458707:GED458807 GNZ458707:GNZ458807 GXV458707:GXV458807 HHR458707:HHR458807 HRN458707:HRN458807 IBJ458707:IBJ458807 ILF458707:ILF458807 IVB458707:IVB458807 JEX458707:JEX458807 JOT458707:JOT458807 JYP458707:JYP458807 KIL458707:KIL458807 KSH458707:KSH458807 LCD458707:LCD458807 LLZ458707:LLZ458807 LVV458707:LVV458807 MFR458707:MFR458807 MPN458707:MPN458807 MZJ458707:MZJ458807 NJF458707:NJF458807 NTB458707:NTB458807 OCX458707:OCX458807 OMT458707:OMT458807 OWP458707:OWP458807 PGL458707:PGL458807 PQH458707:PQH458807 QAD458707:QAD458807 QJZ458707:QJZ458807 QTV458707:QTV458807 RDR458707:RDR458807 RNN458707:RNN458807 RXJ458707:RXJ458807 SHF458707:SHF458807 SRB458707:SRB458807 TAX458707:TAX458807 TKT458707:TKT458807 TUP458707:TUP458807 UEL458707:UEL458807 UOH458707:UOH458807 UYD458707:UYD458807 VHZ458707:VHZ458807 VRV458707:VRV458807 WBR458707:WBR458807 WLN458707:WLN458807 WVJ458707:WVJ458807 E524243:E524343 IX524243:IX524343 ST524243:ST524343 ACP524243:ACP524343 AML524243:AML524343 AWH524243:AWH524343 BGD524243:BGD524343 BPZ524243:BPZ524343 BZV524243:BZV524343 CJR524243:CJR524343 CTN524243:CTN524343 DDJ524243:DDJ524343 DNF524243:DNF524343 DXB524243:DXB524343 EGX524243:EGX524343 EQT524243:EQT524343 FAP524243:FAP524343 FKL524243:FKL524343 FUH524243:FUH524343 GED524243:GED524343 GNZ524243:GNZ524343 GXV524243:GXV524343 HHR524243:HHR524343 HRN524243:HRN524343 IBJ524243:IBJ524343 ILF524243:ILF524343 IVB524243:IVB524343 JEX524243:JEX524343 JOT524243:JOT524343 JYP524243:JYP524343 KIL524243:KIL524343 KSH524243:KSH524343 LCD524243:LCD524343 LLZ524243:LLZ524343 LVV524243:LVV524343 MFR524243:MFR524343 MPN524243:MPN524343 MZJ524243:MZJ524343 NJF524243:NJF524343 NTB524243:NTB524343 OCX524243:OCX524343 OMT524243:OMT524343 OWP524243:OWP524343 PGL524243:PGL524343 PQH524243:PQH524343 QAD524243:QAD524343 QJZ524243:QJZ524343 QTV524243:QTV524343 RDR524243:RDR524343 RNN524243:RNN524343 RXJ524243:RXJ524343 SHF524243:SHF524343 SRB524243:SRB524343 TAX524243:TAX524343 TKT524243:TKT524343 TUP524243:TUP524343 UEL524243:UEL524343 UOH524243:UOH524343 UYD524243:UYD524343 VHZ524243:VHZ524343 VRV524243:VRV524343 WBR524243:WBR524343 WLN524243:WLN524343 WVJ524243:WVJ524343 E589779:E589879 IX589779:IX589879 ST589779:ST589879 ACP589779:ACP589879 AML589779:AML589879 AWH589779:AWH589879 BGD589779:BGD589879 BPZ589779:BPZ589879 BZV589779:BZV589879 CJR589779:CJR589879 CTN589779:CTN589879 DDJ589779:DDJ589879 DNF589779:DNF589879 DXB589779:DXB589879 EGX589779:EGX589879 EQT589779:EQT589879 FAP589779:FAP589879 FKL589779:FKL589879 FUH589779:FUH589879 GED589779:GED589879 GNZ589779:GNZ589879 GXV589779:GXV589879 HHR589779:HHR589879 HRN589779:HRN589879 IBJ589779:IBJ589879 ILF589779:ILF589879 IVB589779:IVB589879 JEX589779:JEX589879 JOT589779:JOT589879 JYP589779:JYP589879 KIL589779:KIL589879 KSH589779:KSH589879 LCD589779:LCD589879 LLZ589779:LLZ589879 LVV589779:LVV589879 MFR589779:MFR589879 MPN589779:MPN589879 MZJ589779:MZJ589879 NJF589779:NJF589879 NTB589779:NTB589879 OCX589779:OCX589879 OMT589779:OMT589879 OWP589779:OWP589879 PGL589779:PGL589879 PQH589779:PQH589879 QAD589779:QAD589879 QJZ589779:QJZ589879 QTV589779:QTV589879 RDR589779:RDR589879 RNN589779:RNN589879 RXJ589779:RXJ589879 SHF589779:SHF589879 SRB589779:SRB589879 TAX589779:TAX589879 TKT589779:TKT589879 TUP589779:TUP589879 UEL589779:UEL589879 UOH589779:UOH589879 UYD589779:UYD589879 VHZ589779:VHZ589879 VRV589779:VRV589879 WBR589779:WBR589879 WLN589779:WLN589879 WVJ589779:WVJ589879 E655315:E655415 IX655315:IX655415 ST655315:ST655415 ACP655315:ACP655415 AML655315:AML655415 AWH655315:AWH655415 BGD655315:BGD655415 BPZ655315:BPZ655415 BZV655315:BZV655415 CJR655315:CJR655415 CTN655315:CTN655415 DDJ655315:DDJ655415 DNF655315:DNF655415 DXB655315:DXB655415 EGX655315:EGX655415 EQT655315:EQT655415 FAP655315:FAP655415 FKL655315:FKL655415 FUH655315:FUH655415 GED655315:GED655415 GNZ655315:GNZ655415 GXV655315:GXV655415 HHR655315:HHR655415 HRN655315:HRN655415 IBJ655315:IBJ655415 ILF655315:ILF655415 IVB655315:IVB655415 JEX655315:JEX655415 JOT655315:JOT655415 JYP655315:JYP655415 KIL655315:KIL655415 KSH655315:KSH655415 LCD655315:LCD655415 LLZ655315:LLZ655415 LVV655315:LVV655415 MFR655315:MFR655415 MPN655315:MPN655415 MZJ655315:MZJ655415 NJF655315:NJF655415 NTB655315:NTB655415 OCX655315:OCX655415 OMT655315:OMT655415 OWP655315:OWP655415 PGL655315:PGL655415 PQH655315:PQH655415 QAD655315:QAD655415 QJZ655315:QJZ655415 QTV655315:QTV655415 RDR655315:RDR655415 RNN655315:RNN655415 RXJ655315:RXJ655415 SHF655315:SHF655415 SRB655315:SRB655415 TAX655315:TAX655415 TKT655315:TKT655415 TUP655315:TUP655415 UEL655315:UEL655415 UOH655315:UOH655415 UYD655315:UYD655415 VHZ655315:VHZ655415 VRV655315:VRV655415 WBR655315:WBR655415 WLN655315:WLN655415 WVJ655315:WVJ655415 E720851:E720951 IX720851:IX720951 ST720851:ST720951 ACP720851:ACP720951 AML720851:AML720951 AWH720851:AWH720951 BGD720851:BGD720951 BPZ720851:BPZ720951 BZV720851:BZV720951 CJR720851:CJR720951 CTN720851:CTN720951 DDJ720851:DDJ720951 DNF720851:DNF720951 DXB720851:DXB720951 EGX720851:EGX720951 EQT720851:EQT720951 FAP720851:FAP720951 FKL720851:FKL720951 FUH720851:FUH720951 GED720851:GED720951 GNZ720851:GNZ720951 GXV720851:GXV720951 HHR720851:HHR720951 HRN720851:HRN720951 IBJ720851:IBJ720951 ILF720851:ILF720951 IVB720851:IVB720951 JEX720851:JEX720951 JOT720851:JOT720951 JYP720851:JYP720951 KIL720851:KIL720951 KSH720851:KSH720951 LCD720851:LCD720951 LLZ720851:LLZ720951 LVV720851:LVV720951 MFR720851:MFR720951 MPN720851:MPN720951 MZJ720851:MZJ720951 NJF720851:NJF720951 NTB720851:NTB720951 OCX720851:OCX720951 OMT720851:OMT720951 OWP720851:OWP720951 PGL720851:PGL720951 PQH720851:PQH720951 QAD720851:QAD720951 QJZ720851:QJZ720951 QTV720851:QTV720951 RDR720851:RDR720951 RNN720851:RNN720951 RXJ720851:RXJ720951 SHF720851:SHF720951 SRB720851:SRB720951 TAX720851:TAX720951 TKT720851:TKT720951 TUP720851:TUP720951 UEL720851:UEL720951 UOH720851:UOH720951 UYD720851:UYD720951 VHZ720851:VHZ720951 VRV720851:VRV720951 WBR720851:WBR720951 WLN720851:WLN720951 WVJ720851:WVJ720951 E786387:E786487 IX786387:IX786487 ST786387:ST786487 ACP786387:ACP786487 AML786387:AML786487 AWH786387:AWH786487 BGD786387:BGD786487 BPZ786387:BPZ786487 BZV786387:BZV786487 CJR786387:CJR786487 CTN786387:CTN786487 DDJ786387:DDJ786487 DNF786387:DNF786487 DXB786387:DXB786487 EGX786387:EGX786487 EQT786387:EQT786487 FAP786387:FAP786487 FKL786387:FKL786487 FUH786387:FUH786487 GED786387:GED786487 GNZ786387:GNZ786487 GXV786387:GXV786487 HHR786387:HHR786487 HRN786387:HRN786487 IBJ786387:IBJ786487 ILF786387:ILF786487 IVB786387:IVB786487 JEX786387:JEX786487 JOT786387:JOT786487 JYP786387:JYP786487 KIL786387:KIL786487 KSH786387:KSH786487 LCD786387:LCD786487 LLZ786387:LLZ786487 LVV786387:LVV786487 MFR786387:MFR786487 MPN786387:MPN786487 MZJ786387:MZJ786487 NJF786387:NJF786487 NTB786387:NTB786487 OCX786387:OCX786487 OMT786387:OMT786487 OWP786387:OWP786487 PGL786387:PGL786487 PQH786387:PQH786487 QAD786387:QAD786487 QJZ786387:QJZ786487 QTV786387:QTV786487 RDR786387:RDR786487 RNN786387:RNN786487 RXJ786387:RXJ786487 SHF786387:SHF786487 SRB786387:SRB786487 TAX786387:TAX786487 TKT786387:TKT786487 TUP786387:TUP786487 UEL786387:UEL786487 UOH786387:UOH786487 UYD786387:UYD786487 VHZ786387:VHZ786487 VRV786387:VRV786487 WBR786387:WBR786487 WLN786387:WLN786487 WVJ786387:WVJ786487 E851923:E852023 IX851923:IX852023 ST851923:ST852023 ACP851923:ACP852023 AML851923:AML852023 AWH851923:AWH852023 BGD851923:BGD852023 BPZ851923:BPZ852023 BZV851923:BZV852023 CJR851923:CJR852023 CTN851923:CTN852023 DDJ851923:DDJ852023 DNF851923:DNF852023 DXB851923:DXB852023 EGX851923:EGX852023 EQT851923:EQT852023 FAP851923:FAP852023 FKL851923:FKL852023 FUH851923:FUH852023 GED851923:GED852023 GNZ851923:GNZ852023 GXV851923:GXV852023 HHR851923:HHR852023 HRN851923:HRN852023 IBJ851923:IBJ852023 ILF851923:ILF852023 IVB851923:IVB852023 JEX851923:JEX852023 JOT851923:JOT852023 JYP851923:JYP852023 KIL851923:KIL852023 KSH851923:KSH852023 LCD851923:LCD852023 LLZ851923:LLZ852023 LVV851923:LVV852023 MFR851923:MFR852023 MPN851923:MPN852023 MZJ851923:MZJ852023 NJF851923:NJF852023 NTB851923:NTB852023 OCX851923:OCX852023 OMT851923:OMT852023 OWP851923:OWP852023 PGL851923:PGL852023 PQH851923:PQH852023 QAD851923:QAD852023 QJZ851923:QJZ852023 QTV851923:QTV852023 RDR851923:RDR852023 RNN851923:RNN852023 RXJ851923:RXJ852023 SHF851923:SHF852023 SRB851923:SRB852023 TAX851923:TAX852023 TKT851923:TKT852023 TUP851923:TUP852023 UEL851923:UEL852023 UOH851923:UOH852023 UYD851923:UYD852023 VHZ851923:VHZ852023 VRV851923:VRV852023 WBR851923:WBR852023 WLN851923:WLN852023 WVJ851923:WVJ852023 E917459:E917559 IX917459:IX917559 ST917459:ST917559 ACP917459:ACP917559 AML917459:AML917559 AWH917459:AWH917559 BGD917459:BGD917559 BPZ917459:BPZ917559 BZV917459:BZV917559 CJR917459:CJR917559 CTN917459:CTN917559 DDJ917459:DDJ917559 DNF917459:DNF917559 DXB917459:DXB917559 EGX917459:EGX917559 EQT917459:EQT917559 FAP917459:FAP917559 FKL917459:FKL917559 FUH917459:FUH917559 GED917459:GED917559 GNZ917459:GNZ917559 GXV917459:GXV917559 HHR917459:HHR917559 HRN917459:HRN917559 IBJ917459:IBJ917559 ILF917459:ILF917559 IVB917459:IVB917559 JEX917459:JEX917559 JOT917459:JOT917559 JYP917459:JYP917559 KIL917459:KIL917559 KSH917459:KSH917559 LCD917459:LCD917559 LLZ917459:LLZ917559 LVV917459:LVV917559 MFR917459:MFR917559 MPN917459:MPN917559 MZJ917459:MZJ917559 NJF917459:NJF917559 NTB917459:NTB917559 OCX917459:OCX917559 OMT917459:OMT917559 OWP917459:OWP917559 PGL917459:PGL917559 PQH917459:PQH917559 QAD917459:QAD917559 QJZ917459:QJZ917559 QTV917459:QTV917559 RDR917459:RDR917559 RNN917459:RNN917559 RXJ917459:RXJ917559 SHF917459:SHF917559 SRB917459:SRB917559 TAX917459:TAX917559 TKT917459:TKT917559 TUP917459:TUP917559 UEL917459:UEL917559 UOH917459:UOH917559 UYD917459:UYD917559 VHZ917459:VHZ917559 VRV917459:VRV917559 WBR917459:WBR917559 WLN917459:WLN917559 WVJ917459:WVJ917559 E982995:E983095 IX982995:IX983095 ST982995:ST983095 ACP982995:ACP983095 AML982995:AML983095 AWH982995:AWH983095 BGD982995:BGD983095 BPZ982995:BPZ983095 BZV982995:BZV983095 CJR982995:CJR983095 CTN982995:CTN983095 DDJ982995:DDJ983095 DNF982995:DNF983095 DXB982995:DXB983095 EGX982995:EGX983095 EQT982995:EQT983095 FAP982995:FAP983095 FKL982995:FKL983095 FUH982995:FUH983095 GED982995:GED983095 GNZ982995:GNZ983095 GXV982995:GXV983095 HHR982995:HHR983095 HRN982995:HRN983095 IBJ982995:IBJ983095 ILF982995:ILF983095 IVB982995:IVB983095 JEX982995:JEX983095 JOT982995:JOT983095 JYP982995:JYP983095 KIL982995:KIL983095 KSH982995:KSH983095 LCD982995:LCD983095 LLZ982995:LLZ983095 LVV982995:LVV983095 MFR982995:MFR983095 MPN982995:MPN983095 MZJ982995:MZJ983095 NJF982995:NJF983095 NTB982995:NTB983095 OCX982995:OCX983095 OMT982995:OMT983095 OWP982995:OWP983095 PGL982995:PGL983095 PQH982995:PQH983095 QAD982995:QAD983095 QJZ982995:QJZ983095 QTV982995:QTV983095 RDR982995:RDR983095 RNN982995:RNN983095 RXJ982995:RXJ983095 SHF982995:SHF983095 SRB982995:SRB983095 TAX982995:TAX983095 TKT982995:TKT983095 TUP982995:TUP983095 UEL982995:UEL983095 UOH982995:UOH983095 UYD982995:UYD983095 VHZ982995:VHZ983095 VRV982995:VRV983095 WBR982995:WBR983095 WLN982995:WLN983095 IX14:IX55 ST14:ST55 ACP14:ACP55 AML14:AML55 AWH14:AWH55 BGD14:BGD55 BPZ14:BPZ55 BZV14:BZV55 CJR14:CJR55 CTN14:CTN55 DDJ14:DDJ55 DNF14:DNF55 DXB14:DXB55 EGX14:EGX55 EQT14:EQT55 FAP14:FAP55 FKL14:FKL55 FUH14:FUH55 GED14:GED55 GNZ14:GNZ55 GXV14:GXV55 HHR14:HHR55 HRN14:HRN55 IBJ14:IBJ55 ILF14:ILF55 IVB14:IVB55 JEX14:JEX55 JOT14:JOT55 JYP14:JYP55 KIL14:KIL55 KSH14:KSH55 LCD14:LCD55 LLZ14:LLZ55 LVV14:LVV55 MFR14:MFR55 MPN14:MPN55 MZJ14:MZJ55 NJF14:NJF55 NTB14:NTB55 OCX14:OCX55 OMT14:OMT55 OWP14:OWP55 PGL14:PGL55 PQH14:PQH55 QAD14:QAD55 QJZ14:QJZ55 QTV14:QTV55 RDR14:RDR55 RNN14:RNN55 RXJ14:RXJ55 SHF14:SHF55 SRB14:SRB55 TAX14:TAX55 TKT14:TKT55 TUP14:TUP55 UEL14:UEL55 UOH14:UOH55 UYD14:UYD55 VHZ14:VHZ55 VRV14:VRV55 WBR14:WBR55 WLN14:WLN55 WVJ14:WVJ55" xr:uid="{00000000-0002-0000-0700-000003000000}">
      <formula1>$E$12</formula1>
    </dataValidation>
    <dataValidation allowBlank="1" showErrorMessage="1" prompt="EITHER WRITE YOUR OWN HPS OR EMPTY" sqref="E12 W12 L12 S12" xr:uid="{00000000-0002-0000-0700-000004000000}"/>
    <dataValidation allowBlank="1" showErrorMessage="1" sqref="BC13:XFD13 A13 A48 Z49:Z1048576 Z1:Z47 E13:E56 AA1:BB1048576 L13:L56 S13:Y56" xr:uid="{00000000-0002-0000-0700-000005000000}"/>
    <dataValidation type="whole" operator="lessThanOrEqual" allowBlank="1" showInputMessage="1" showErrorMessage="1" error="INPUT NUMBER LESS THAN OR EQUAL THE HIGHEST POSSIBLE SCORE" prompt="Input Raw Score" sqref="P982995:X983095 P917459:X917559 P851923:X852023 P786387:X786487 P720851:X720951 P655315:X655415 P589779:X589879 P524243:X524343 P458707:X458807 P393171:X393271 P327635:X327735 P262099:X262199 P196563:X196663 P131027:X131127 P65491:X65591 WVW982995:WWF983095 WMA982995:WMJ983095 JK65491:JT65591 TG65491:TP65591 ADC65491:ADL65591 AMY65491:ANH65591 AWU65491:AXD65591 BGQ65491:BGZ65591 BQM65491:BQV65591 CAI65491:CAR65591 CKE65491:CKN65591 CUA65491:CUJ65591 DDW65491:DEF65591 DNS65491:DOB65591 DXO65491:DXX65591 EHK65491:EHT65591 ERG65491:ERP65591 FBC65491:FBL65591 FKY65491:FLH65591 FUU65491:FVD65591 GEQ65491:GEZ65591 GOM65491:GOV65591 GYI65491:GYR65591 HIE65491:HIN65591 HSA65491:HSJ65591 IBW65491:ICF65591 ILS65491:IMB65591 IVO65491:IVX65591 JFK65491:JFT65591 JPG65491:JPP65591 JZC65491:JZL65591 KIY65491:KJH65591 KSU65491:KTD65591 LCQ65491:LCZ65591 LMM65491:LMV65591 LWI65491:LWR65591 MGE65491:MGN65591 MQA65491:MQJ65591 MZW65491:NAF65591 NJS65491:NKB65591 NTO65491:NTX65591 ODK65491:ODT65591 ONG65491:ONP65591 OXC65491:OXL65591 PGY65491:PHH65591 PQU65491:PRD65591 QAQ65491:QAZ65591 QKM65491:QKV65591 QUI65491:QUR65591 REE65491:REN65591 ROA65491:ROJ65591 RXW65491:RYF65591 SHS65491:SIB65591 SRO65491:SRX65591 TBK65491:TBT65591 TLG65491:TLP65591 TVC65491:TVL65591 UEY65491:UFH65591 UOU65491:UPD65591 UYQ65491:UYZ65591 VIM65491:VIV65591 VSI65491:VSR65591 WCE65491:WCN65591 WMA65491:WMJ65591 WVW65491:WWF65591 JK131027:JT131127 TG131027:TP131127 ADC131027:ADL131127 AMY131027:ANH131127 AWU131027:AXD131127 BGQ131027:BGZ131127 BQM131027:BQV131127 CAI131027:CAR131127 CKE131027:CKN131127 CUA131027:CUJ131127 DDW131027:DEF131127 DNS131027:DOB131127 DXO131027:DXX131127 EHK131027:EHT131127 ERG131027:ERP131127 FBC131027:FBL131127 FKY131027:FLH131127 FUU131027:FVD131127 GEQ131027:GEZ131127 GOM131027:GOV131127 GYI131027:GYR131127 HIE131027:HIN131127 HSA131027:HSJ131127 IBW131027:ICF131127 ILS131027:IMB131127 IVO131027:IVX131127 JFK131027:JFT131127 JPG131027:JPP131127 JZC131027:JZL131127 KIY131027:KJH131127 KSU131027:KTD131127 LCQ131027:LCZ131127 LMM131027:LMV131127 LWI131027:LWR131127 MGE131027:MGN131127 MQA131027:MQJ131127 MZW131027:NAF131127 NJS131027:NKB131127 NTO131027:NTX131127 ODK131027:ODT131127 ONG131027:ONP131127 OXC131027:OXL131127 PGY131027:PHH131127 PQU131027:PRD131127 QAQ131027:QAZ131127 QKM131027:QKV131127 QUI131027:QUR131127 REE131027:REN131127 ROA131027:ROJ131127 RXW131027:RYF131127 SHS131027:SIB131127 SRO131027:SRX131127 TBK131027:TBT131127 TLG131027:TLP131127 TVC131027:TVL131127 UEY131027:UFH131127 UOU131027:UPD131127 UYQ131027:UYZ131127 VIM131027:VIV131127 VSI131027:VSR131127 WCE131027:WCN131127 WMA131027:WMJ131127 WVW131027:WWF131127 JK196563:JT196663 TG196563:TP196663 ADC196563:ADL196663 AMY196563:ANH196663 AWU196563:AXD196663 BGQ196563:BGZ196663 BQM196563:BQV196663 CAI196563:CAR196663 CKE196563:CKN196663 CUA196563:CUJ196663 DDW196563:DEF196663 DNS196563:DOB196663 DXO196563:DXX196663 EHK196563:EHT196663 ERG196563:ERP196663 FBC196563:FBL196663 FKY196563:FLH196663 FUU196563:FVD196663 GEQ196563:GEZ196663 GOM196563:GOV196663 GYI196563:GYR196663 HIE196563:HIN196663 HSA196563:HSJ196663 IBW196563:ICF196663 ILS196563:IMB196663 IVO196563:IVX196663 JFK196563:JFT196663 JPG196563:JPP196663 JZC196563:JZL196663 KIY196563:KJH196663 KSU196563:KTD196663 LCQ196563:LCZ196663 LMM196563:LMV196663 LWI196563:LWR196663 MGE196563:MGN196663 MQA196563:MQJ196663 MZW196563:NAF196663 NJS196563:NKB196663 NTO196563:NTX196663 ODK196563:ODT196663 ONG196563:ONP196663 OXC196563:OXL196663 PGY196563:PHH196663 PQU196563:PRD196663 QAQ196563:QAZ196663 QKM196563:QKV196663 QUI196563:QUR196663 REE196563:REN196663 ROA196563:ROJ196663 RXW196563:RYF196663 SHS196563:SIB196663 SRO196563:SRX196663 TBK196563:TBT196663 TLG196563:TLP196663 TVC196563:TVL196663 UEY196563:UFH196663 UOU196563:UPD196663 UYQ196563:UYZ196663 VIM196563:VIV196663 VSI196563:VSR196663 WCE196563:WCN196663 WMA196563:WMJ196663 WVW196563:WWF196663 JK262099:JT262199 TG262099:TP262199 ADC262099:ADL262199 AMY262099:ANH262199 AWU262099:AXD262199 BGQ262099:BGZ262199 BQM262099:BQV262199 CAI262099:CAR262199 CKE262099:CKN262199 CUA262099:CUJ262199 DDW262099:DEF262199 DNS262099:DOB262199 DXO262099:DXX262199 EHK262099:EHT262199 ERG262099:ERP262199 FBC262099:FBL262199 FKY262099:FLH262199 FUU262099:FVD262199 GEQ262099:GEZ262199 GOM262099:GOV262199 GYI262099:GYR262199 HIE262099:HIN262199 HSA262099:HSJ262199 IBW262099:ICF262199 ILS262099:IMB262199 IVO262099:IVX262199 JFK262099:JFT262199 JPG262099:JPP262199 JZC262099:JZL262199 KIY262099:KJH262199 KSU262099:KTD262199 LCQ262099:LCZ262199 LMM262099:LMV262199 LWI262099:LWR262199 MGE262099:MGN262199 MQA262099:MQJ262199 MZW262099:NAF262199 NJS262099:NKB262199 NTO262099:NTX262199 ODK262099:ODT262199 ONG262099:ONP262199 OXC262099:OXL262199 PGY262099:PHH262199 PQU262099:PRD262199 QAQ262099:QAZ262199 QKM262099:QKV262199 QUI262099:QUR262199 REE262099:REN262199 ROA262099:ROJ262199 RXW262099:RYF262199 SHS262099:SIB262199 SRO262099:SRX262199 TBK262099:TBT262199 TLG262099:TLP262199 TVC262099:TVL262199 UEY262099:UFH262199 UOU262099:UPD262199 UYQ262099:UYZ262199 VIM262099:VIV262199 VSI262099:VSR262199 WCE262099:WCN262199 WMA262099:WMJ262199 WVW262099:WWF262199 JK327635:JT327735 TG327635:TP327735 ADC327635:ADL327735 AMY327635:ANH327735 AWU327635:AXD327735 BGQ327635:BGZ327735 BQM327635:BQV327735 CAI327635:CAR327735 CKE327635:CKN327735 CUA327635:CUJ327735 DDW327635:DEF327735 DNS327635:DOB327735 DXO327635:DXX327735 EHK327635:EHT327735 ERG327635:ERP327735 FBC327635:FBL327735 FKY327635:FLH327735 FUU327635:FVD327735 GEQ327635:GEZ327735 GOM327635:GOV327735 GYI327635:GYR327735 HIE327635:HIN327735 HSA327635:HSJ327735 IBW327635:ICF327735 ILS327635:IMB327735 IVO327635:IVX327735 JFK327635:JFT327735 JPG327635:JPP327735 JZC327635:JZL327735 KIY327635:KJH327735 KSU327635:KTD327735 LCQ327635:LCZ327735 LMM327635:LMV327735 LWI327635:LWR327735 MGE327635:MGN327735 MQA327635:MQJ327735 MZW327635:NAF327735 NJS327635:NKB327735 NTO327635:NTX327735 ODK327635:ODT327735 ONG327635:ONP327735 OXC327635:OXL327735 PGY327635:PHH327735 PQU327635:PRD327735 QAQ327635:QAZ327735 QKM327635:QKV327735 QUI327635:QUR327735 REE327635:REN327735 ROA327635:ROJ327735 RXW327635:RYF327735 SHS327635:SIB327735 SRO327635:SRX327735 TBK327635:TBT327735 TLG327635:TLP327735 TVC327635:TVL327735 UEY327635:UFH327735 UOU327635:UPD327735 UYQ327635:UYZ327735 VIM327635:VIV327735 VSI327635:VSR327735 WCE327635:WCN327735 WMA327635:WMJ327735 WVW327635:WWF327735 JK393171:JT393271 TG393171:TP393271 ADC393171:ADL393271 AMY393171:ANH393271 AWU393171:AXD393271 BGQ393171:BGZ393271 BQM393171:BQV393271 CAI393171:CAR393271 CKE393171:CKN393271 CUA393171:CUJ393271 DDW393171:DEF393271 DNS393171:DOB393271 DXO393171:DXX393271 EHK393171:EHT393271 ERG393171:ERP393271 FBC393171:FBL393271 FKY393171:FLH393271 FUU393171:FVD393271 GEQ393171:GEZ393271 GOM393171:GOV393271 GYI393171:GYR393271 HIE393171:HIN393271 HSA393171:HSJ393271 IBW393171:ICF393271 ILS393171:IMB393271 IVO393171:IVX393271 JFK393171:JFT393271 JPG393171:JPP393271 JZC393171:JZL393271 KIY393171:KJH393271 KSU393171:KTD393271 LCQ393171:LCZ393271 LMM393171:LMV393271 LWI393171:LWR393271 MGE393171:MGN393271 MQA393171:MQJ393271 MZW393171:NAF393271 NJS393171:NKB393271 NTO393171:NTX393271 ODK393171:ODT393271 ONG393171:ONP393271 OXC393171:OXL393271 PGY393171:PHH393271 PQU393171:PRD393271 QAQ393171:QAZ393271 QKM393171:QKV393271 QUI393171:QUR393271 REE393171:REN393271 ROA393171:ROJ393271 RXW393171:RYF393271 SHS393171:SIB393271 SRO393171:SRX393271 TBK393171:TBT393271 TLG393171:TLP393271 TVC393171:TVL393271 UEY393171:UFH393271 UOU393171:UPD393271 UYQ393171:UYZ393271 VIM393171:VIV393271 VSI393171:VSR393271 WCE393171:WCN393271 WMA393171:WMJ393271 WVW393171:WWF393271 JK458707:JT458807 TG458707:TP458807 ADC458707:ADL458807 AMY458707:ANH458807 AWU458707:AXD458807 BGQ458707:BGZ458807 BQM458707:BQV458807 CAI458707:CAR458807 CKE458707:CKN458807 CUA458707:CUJ458807 DDW458707:DEF458807 DNS458707:DOB458807 DXO458707:DXX458807 EHK458707:EHT458807 ERG458707:ERP458807 FBC458707:FBL458807 FKY458707:FLH458807 FUU458707:FVD458807 GEQ458707:GEZ458807 GOM458707:GOV458807 GYI458707:GYR458807 HIE458707:HIN458807 HSA458707:HSJ458807 IBW458707:ICF458807 ILS458707:IMB458807 IVO458707:IVX458807 JFK458707:JFT458807 JPG458707:JPP458807 JZC458707:JZL458807 KIY458707:KJH458807 KSU458707:KTD458807 LCQ458707:LCZ458807 LMM458707:LMV458807 LWI458707:LWR458807 MGE458707:MGN458807 MQA458707:MQJ458807 MZW458707:NAF458807 NJS458707:NKB458807 NTO458707:NTX458807 ODK458707:ODT458807 ONG458707:ONP458807 OXC458707:OXL458807 PGY458707:PHH458807 PQU458707:PRD458807 QAQ458707:QAZ458807 QKM458707:QKV458807 QUI458707:QUR458807 REE458707:REN458807 ROA458707:ROJ458807 RXW458707:RYF458807 SHS458707:SIB458807 SRO458707:SRX458807 TBK458707:TBT458807 TLG458707:TLP458807 TVC458707:TVL458807 UEY458707:UFH458807 UOU458707:UPD458807 UYQ458707:UYZ458807 VIM458707:VIV458807 VSI458707:VSR458807 WCE458707:WCN458807 WMA458707:WMJ458807 WVW458707:WWF458807 JK524243:JT524343 TG524243:TP524343 ADC524243:ADL524343 AMY524243:ANH524343 AWU524243:AXD524343 BGQ524243:BGZ524343 BQM524243:BQV524343 CAI524243:CAR524343 CKE524243:CKN524343 CUA524243:CUJ524343 DDW524243:DEF524343 DNS524243:DOB524343 DXO524243:DXX524343 EHK524243:EHT524343 ERG524243:ERP524343 FBC524243:FBL524343 FKY524243:FLH524343 FUU524243:FVD524343 GEQ524243:GEZ524343 GOM524243:GOV524343 GYI524243:GYR524343 HIE524243:HIN524343 HSA524243:HSJ524343 IBW524243:ICF524343 ILS524243:IMB524343 IVO524243:IVX524343 JFK524243:JFT524343 JPG524243:JPP524343 JZC524243:JZL524343 KIY524243:KJH524343 KSU524243:KTD524343 LCQ524243:LCZ524343 LMM524243:LMV524343 LWI524243:LWR524343 MGE524243:MGN524343 MQA524243:MQJ524343 MZW524243:NAF524343 NJS524243:NKB524343 NTO524243:NTX524343 ODK524243:ODT524343 ONG524243:ONP524343 OXC524243:OXL524343 PGY524243:PHH524343 PQU524243:PRD524343 QAQ524243:QAZ524343 QKM524243:QKV524343 QUI524243:QUR524343 REE524243:REN524343 ROA524243:ROJ524343 RXW524243:RYF524343 SHS524243:SIB524343 SRO524243:SRX524343 TBK524243:TBT524343 TLG524243:TLP524343 TVC524243:TVL524343 UEY524243:UFH524343 UOU524243:UPD524343 UYQ524243:UYZ524343 VIM524243:VIV524343 VSI524243:VSR524343 WCE524243:WCN524343 WMA524243:WMJ524343 WVW524243:WWF524343 JK589779:JT589879 TG589779:TP589879 ADC589779:ADL589879 AMY589779:ANH589879 AWU589779:AXD589879 BGQ589779:BGZ589879 BQM589779:BQV589879 CAI589779:CAR589879 CKE589779:CKN589879 CUA589779:CUJ589879 DDW589779:DEF589879 DNS589779:DOB589879 DXO589779:DXX589879 EHK589779:EHT589879 ERG589779:ERP589879 FBC589779:FBL589879 FKY589779:FLH589879 FUU589779:FVD589879 GEQ589779:GEZ589879 GOM589779:GOV589879 GYI589779:GYR589879 HIE589779:HIN589879 HSA589779:HSJ589879 IBW589779:ICF589879 ILS589779:IMB589879 IVO589779:IVX589879 JFK589779:JFT589879 JPG589779:JPP589879 JZC589779:JZL589879 KIY589779:KJH589879 KSU589779:KTD589879 LCQ589779:LCZ589879 LMM589779:LMV589879 LWI589779:LWR589879 MGE589779:MGN589879 MQA589779:MQJ589879 MZW589779:NAF589879 NJS589779:NKB589879 NTO589779:NTX589879 ODK589779:ODT589879 ONG589779:ONP589879 OXC589779:OXL589879 PGY589779:PHH589879 PQU589779:PRD589879 QAQ589779:QAZ589879 QKM589779:QKV589879 QUI589779:QUR589879 REE589779:REN589879 ROA589779:ROJ589879 RXW589779:RYF589879 SHS589779:SIB589879 SRO589779:SRX589879 TBK589779:TBT589879 TLG589779:TLP589879 TVC589779:TVL589879 UEY589779:UFH589879 UOU589779:UPD589879 UYQ589779:UYZ589879 VIM589779:VIV589879 VSI589779:VSR589879 WCE589779:WCN589879 WMA589779:WMJ589879 WVW589779:WWF589879 JK655315:JT655415 TG655315:TP655415 ADC655315:ADL655415 AMY655315:ANH655415 AWU655315:AXD655415 BGQ655315:BGZ655415 BQM655315:BQV655415 CAI655315:CAR655415 CKE655315:CKN655415 CUA655315:CUJ655415 DDW655315:DEF655415 DNS655315:DOB655415 DXO655315:DXX655415 EHK655315:EHT655415 ERG655315:ERP655415 FBC655315:FBL655415 FKY655315:FLH655415 FUU655315:FVD655415 GEQ655315:GEZ655415 GOM655315:GOV655415 GYI655315:GYR655415 HIE655315:HIN655415 HSA655315:HSJ655415 IBW655315:ICF655415 ILS655315:IMB655415 IVO655315:IVX655415 JFK655315:JFT655415 JPG655315:JPP655415 JZC655315:JZL655415 KIY655315:KJH655415 KSU655315:KTD655415 LCQ655315:LCZ655415 LMM655315:LMV655415 LWI655315:LWR655415 MGE655315:MGN655415 MQA655315:MQJ655415 MZW655315:NAF655415 NJS655315:NKB655415 NTO655315:NTX655415 ODK655315:ODT655415 ONG655315:ONP655415 OXC655315:OXL655415 PGY655315:PHH655415 PQU655315:PRD655415 QAQ655315:QAZ655415 QKM655315:QKV655415 QUI655315:QUR655415 REE655315:REN655415 ROA655315:ROJ655415 RXW655315:RYF655415 SHS655315:SIB655415 SRO655315:SRX655415 TBK655315:TBT655415 TLG655315:TLP655415 TVC655315:TVL655415 UEY655315:UFH655415 UOU655315:UPD655415 UYQ655315:UYZ655415 VIM655315:VIV655415 VSI655315:VSR655415 WCE655315:WCN655415 WMA655315:WMJ655415 WVW655315:WWF655415 JK720851:JT720951 TG720851:TP720951 ADC720851:ADL720951 AMY720851:ANH720951 AWU720851:AXD720951 BGQ720851:BGZ720951 BQM720851:BQV720951 CAI720851:CAR720951 CKE720851:CKN720951 CUA720851:CUJ720951 DDW720851:DEF720951 DNS720851:DOB720951 DXO720851:DXX720951 EHK720851:EHT720951 ERG720851:ERP720951 FBC720851:FBL720951 FKY720851:FLH720951 FUU720851:FVD720951 GEQ720851:GEZ720951 GOM720851:GOV720951 GYI720851:GYR720951 HIE720851:HIN720951 HSA720851:HSJ720951 IBW720851:ICF720951 ILS720851:IMB720951 IVO720851:IVX720951 JFK720851:JFT720951 JPG720851:JPP720951 JZC720851:JZL720951 KIY720851:KJH720951 KSU720851:KTD720951 LCQ720851:LCZ720951 LMM720851:LMV720951 LWI720851:LWR720951 MGE720851:MGN720951 MQA720851:MQJ720951 MZW720851:NAF720951 NJS720851:NKB720951 NTO720851:NTX720951 ODK720851:ODT720951 ONG720851:ONP720951 OXC720851:OXL720951 PGY720851:PHH720951 PQU720851:PRD720951 QAQ720851:QAZ720951 QKM720851:QKV720951 QUI720851:QUR720951 REE720851:REN720951 ROA720851:ROJ720951 RXW720851:RYF720951 SHS720851:SIB720951 SRO720851:SRX720951 TBK720851:TBT720951 TLG720851:TLP720951 TVC720851:TVL720951 UEY720851:UFH720951 UOU720851:UPD720951 UYQ720851:UYZ720951 VIM720851:VIV720951 VSI720851:VSR720951 WCE720851:WCN720951 WMA720851:WMJ720951 WVW720851:WWF720951 JK786387:JT786487 TG786387:TP786487 ADC786387:ADL786487 AMY786387:ANH786487 AWU786387:AXD786487 BGQ786387:BGZ786487 BQM786387:BQV786487 CAI786387:CAR786487 CKE786387:CKN786487 CUA786387:CUJ786487 DDW786387:DEF786487 DNS786387:DOB786487 DXO786387:DXX786487 EHK786387:EHT786487 ERG786387:ERP786487 FBC786387:FBL786487 FKY786387:FLH786487 FUU786387:FVD786487 GEQ786387:GEZ786487 GOM786387:GOV786487 GYI786387:GYR786487 HIE786387:HIN786487 HSA786387:HSJ786487 IBW786387:ICF786487 ILS786387:IMB786487 IVO786387:IVX786487 JFK786387:JFT786487 JPG786387:JPP786487 JZC786387:JZL786487 KIY786387:KJH786487 KSU786387:KTD786487 LCQ786387:LCZ786487 LMM786387:LMV786487 LWI786387:LWR786487 MGE786387:MGN786487 MQA786387:MQJ786487 MZW786387:NAF786487 NJS786387:NKB786487 NTO786387:NTX786487 ODK786387:ODT786487 ONG786387:ONP786487 OXC786387:OXL786487 PGY786387:PHH786487 PQU786387:PRD786487 QAQ786387:QAZ786487 QKM786387:QKV786487 QUI786387:QUR786487 REE786387:REN786487 ROA786387:ROJ786487 RXW786387:RYF786487 SHS786387:SIB786487 SRO786387:SRX786487 TBK786387:TBT786487 TLG786387:TLP786487 TVC786387:TVL786487 UEY786387:UFH786487 UOU786387:UPD786487 UYQ786387:UYZ786487 VIM786387:VIV786487 VSI786387:VSR786487 WCE786387:WCN786487 WMA786387:WMJ786487 WVW786387:WWF786487 JK851923:JT852023 TG851923:TP852023 ADC851923:ADL852023 AMY851923:ANH852023 AWU851923:AXD852023 BGQ851923:BGZ852023 BQM851923:BQV852023 CAI851923:CAR852023 CKE851923:CKN852023 CUA851923:CUJ852023 DDW851923:DEF852023 DNS851923:DOB852023 DXO851923:DXX852023 EHK851923:EHT852023 ERG851923:ERP852023 FBC851923:FBL852023 FKY851923:FLH852023 FUU851923:FVD852023 GEQ851923:GEZ852023 GOM851923:GOV852023 GYI851923:GYR852023 HIE851923:HIN852023 HSA851923:HSJ852023 IBW851923:ICF852023 ILS851923:IMB852023 IVO851923:IVX852023 JFK851923:JFT852023 JPG851923:JPP852023 JZC851923:JZL852023 KIY851923:KJH852023 KSU851923:KTD852023 LCQ851923:LCZ852023 LMM851923:LMV852023 LWI851923:LWR852023 MGE851923:MGN852023 MQA851923:MQJ852023 MZW851923:NAF852023 NJS851923:NKB852023 NTO851923:NTX852023 ODK851923:ODT852023 ONG851923:ONP852023 OXC851923:OXL852023 PGY851923:PHH852023 PQU851923:PRD852023 QAQ851923:QAZ852023 QKM851923:QKV852023 QUI851923:QUR852023 REE851923:REN852023 ROA851923:ROJ852023 RXW851923:RYF852023 SHS851923:SIB852023 SRO851923:SRX852023 TBK851923:TBT852023 TLG851923:TLP852023 TVC851923:TVL852023 UEY851923:UFH852023 UOU851923:UPD852023 UYQ851923:UYZ852023 VIM851923:VIV852023 VSI851923:VSR852023 WCE851923:WCN852023 WMA851923:WMJ852023 WVW851923:WWF852023 JK917459:JT917559 TG917459:TP917559 ADC917459:ADL917559 AMY917459:ANH917559 AWU917459:AXD917559 BGQ917459:BGZ917559 BQM917459:BQV917559 CAI917459:CAR917559 CKE917459:CKN917559 CUA917459:CUJ917559 DDW917459:DEF917559 DNS917459:DOB917559 DXO917459:DXX917559 EHK917459:EHT917559 ERG917459:ERP917559 FBC917459:FBL917559 FKY917459:FLH917559 FUU917459:FVD917559 GEQ917459:GEZ917559 GOM917459:GOV917559 GYI917459:GYR917559 HIE917459:HIN917559 HSA917459:HSJ917559 IBW917459:ICF917559 ILS917459:IMB917559 IVO917459:IVX917559 JFK917459:JFT917559 JPG917459:JPP917559 JZC917459:JZL917559 KIY917459:KJH917559 KSU917459:KTD917559 LCQ917459:LCZ917559 LMM917459:LMV917559 LWI917459:LWR917559 MGE917459:MGN917559 MQA917459:MQJ917559 MZW917459:NAF917559 NJS917459:NKB917559 NTO917459:NTX917559 ODK917459:ODT917559 ONG917459:ONP917559 OXC917459:OXL917559 PGY917459:PHH917559 PQU917459:PRD917559 QAQ917459:QAZ917559 QKM917459:QKV917559 QUI917459:QUR917559 REE917459:REN917559 ROA917459:ROJ917559 RXW917459:RYF917559 SHS917459:SIB917559 SRO917459:SRX917559 TBK917459:TBT917559 TLG917459:TLP917559 TVC917459:TVL917559 UEY917459:UFH917559 UOU917459:UPD917559 UYQ917459:UYZ917559 VIM917459:VIV917559 VSI917459:VSR917559 WCE917459:WCN917559 WMA917459:WMJ917559 WVW917459:WWF917559 JK982995:JT983095 TG982995:TP983095 ADC982995:ADL983095 AMY982995:ANH983095 AWU982995:AXD983095 BGQ982995:BGZ983095 BQM982995:BQV983095 CAI982995:CAR983095 CKE982995:CKN983095 CUA982995:CUJ983095 DDW982995:DEF983095 DNS982995:DOB983095 DXO982995:DXX983095 EHK982995:EHT983095 ERG982995:ERP983095 FBC982995:FBL983095 FKY982995:FLH983095 FUU982995:FVD983095 GEQ982995:GEZ983095 GOM982995:GOV983095 GYI982995:GYR983095 HIE982995:HIN983095 HSA982995:HSJ983095 IBW982995:ICF983095 ILS982995:IMB983095 IVO982995:IVX983095 JFK982995:JFT983095 JPG982995:JPP983095 JZC982995:JZL983095 KIY982995:KJH983095 KSU982995:KTD983095 LCQ982995:LCZ983095 LMM982995:LMV983095 LWI982995:LWR983095 MGE982995:MGN983095 MQA982995:MQJ983095 MZW982995:NAF983095 NJS982995:NKB983095 NTO982995:NTX983095 ODK982995:ODT983095 ONG982995:ONP983095 OXC982995:OXL983095 PGY982995:PHH983095 PQU982995:PRD983095 QAQ982995:QAZ983095 QKM982995:QKV983095 QUI982995:QUR983095 REE982995:REN983095 ROA982995:ROJ983095 RXW982995:RYF983095 SHS982995:SIB983095 SRO982995:SRX983095 TBK982995:TBT983095 TLG982995:TLP983095 TVC982995:TVL983095 UEY982995:UFH983095 UOU982995:UPD983095 UYQ982995:UYZ983095 VIM982995:VIV983095 VSI982995:VSR983095 WCE982995:WCN983095 M65491:M65591 JG65491:JG65591 TC65491:TC65591 ACY65491:ACY65591 AMU65491:AMU65591 AWQ65491:AWQ65591 BGM65491:BGM65591 BQI65491:BQI65591 CAE65491:CAE65591 CKA65491:CKA65591 CTW65491:CTW65591 DDS65491:DDS65591 DNO65491:DNO65591 DXK65491:DXK65591 EHG65491:EHG65591 ERC65491:ERC65591 FAY65491:FAY65591 FKU65491:FKU65591 FUQ65491:FUQ65591 GEM65491:GEM65591 GOI65491:GOI65591 GYE65491:GYE65591 HIA65491:HIA65591 HRW65491:HRW65591 IBS65491:IBS65591 ILO65491:ILO65591 IVK65491:IVK65591 JFG65491:JFG65591 JPC65491:JPC65591 JYY65491:JYY65591 KIU65491:KIU65591 KSQ65491:KSQ65591 LCM65491:LCM65591 LMI65491:LMI65591 LWE65491:LWE65591 MGA65491:MGA65591 MPW65491:MPW65591 MZS65491:MZS65591 NJO65491:NJO65591 NTK65491:NTK65591 ODG65491:ODG65591 ONC65491:ONC65591 OWY65491:OWY65591 PGU65491:PGU65591 PQQ65491:PQQ65591 QAM65491:QAM65591 QKI65491:QKI65591 QUE65491:QUE65591 REA65491:REA65591 RNW65491:RNW65591 RXS65491:RXS65591 SHO65491:SHO65591 SRK65491:SRK65591 TBG65491:TBG65591 TLC65491:TLC65591 TUY65491:TUY65591 UEU65491:UEU65591 UOQ65491:UOQ65591 UYM65491:UYM65591 VII65491:VII65591 VSE65491:VSE65591 WCA65491:WCA65591 WLW65491:WLW65591 WVS65491:WVS65591 M131027:M131127 JG131027:JG131127 TC131027:TC131127 ACY131027:ACY131127 AMU131027:AMU131127 AWQ131027:AWQ131127 BGM131027:BGM131127 BQI131027:BQI131127 CAE131027:CAE131127 CKA131027:CKA131127 CTW131027:CTW131127 DDS131027:DDS131127 DNO131027:DNO131127 DXK131027:DXK131127 EHG131027:EHG131127 ERC131027:ERC131127 FAY131027:FAY131127 FKU131027:FKU131127 FUQ131027:FUQ131127 GEM131027:GEM131127 GOI131027:GOI131127 GYE131027:GYE131127 HIA131027:HIA131127 HRW131027:HRW131127 IBS131027:IBS131127 ILO131027:ILO131127 IVK131027:IVK131127 JFG131027:JFG131127 JPC131027:JPC131127 JYY131027:JYY131127 KIU131027:KIU131127 KSQ131027:KSQ131127 LCM131027:LCM131127 LMI131027:LMI131127 LWE131027:LWE131127 MGA131027:MGA131127 MPW131027:MPW131127 MZS131027:MZS131127 NJO131027:NJO131127 NTK131027:NTK131127 ODG131027:ODG131127 ONC131027:ONC131127 OWY131027:OWY131127 PGU131027:PGU131127 PQQ131027:PQQ131127 QAM131027:QAM131127 QKI131027:QKI131127 QUE131027:QUE131127 REA131027:REA131127 RNW131027:RNW131127 RXS131027:RXS131127 SHO131027:SHO131127 SRK131027:SRK131127 TBG131027:TBG131127 TLC131027:TLC131127 TUY131027:TUY131127 UEU131027:UEU131127 UOQ131027:UOQ131127 UYM131027:UYM131127 VII131027:VII131127 VSE131027:VSE131127 WCA131027:WCA131127 WLW131027:WLW131127 WVS131027:WVS131127 M196563:M196663 JG196563:JG196663 TC196563:TC196663 ACY196563:ACY196663 AMU196563:AMU196663 AWQ196563:AWQ196663 BGM196563:BGM196663 BQI196563:BQI196663 CAE196563:CAE196663 CKA196563:CKA196663 CTW196563:CTW196663 DDS196563:DDS196663 DNO196563:DNO196663 DXK196563:DXK196663 EHG196563:EHG196663 ERC196563:ERC196663 FAY196563:FAY196663 FKU196563:FKU196663 FUQ196563:FUQ196663 GEM196563:GEM196663 GOI196563:GOI196663 GYE196563:GYE196663 HIA196563:HIA196663 HRW196563:HRW196663 IBS196563:IBS196663 ILO196563:ILO196663 IVK196563:IVK196663 JFG196563:JFG196663 JPC196563:JPC196663 JYY196563:JYY196663 KIU196563:KIU196663 KSQ196563:KSQ196663 LCM196563:LCM196663 LMI196563:LMI196663 LWE196563:LWE196663 MGA196563:MGA196663 MPW196563:MPW196663 MZS196563:MZS196663 NJO196563:NJO196663 NTK196563:NTK196663 ODG196563:ODG196663 ONC196563:ONC196663 OWY196563:OWY196663 PGU196563:PGU196663 PQQ196563:PQQ196663 QAM196563:QAM196663 QKI196563:QKI196663 QUE196563:QUE196663 REA196563:REA196663 RNW196563:RNW196663 RXS196563:RXS196663 SHO196563:SHO196663 SRK196563:SRK196663 TBG196563:TBG196663 TLC196563:TLC196663 TUY196563:TUY196663 UEU196563:UEU196663 UOQ196563:UOQ196663 UYM196563:UYM196663 VII196563:VII196663 VSE196563:VSE196663 WCA196563:WCA196663 WLW196563:WLW196663 WVS196563:WVS196663 M262099:M262199 JG262099:JG262199 TC262099:TC262199 ACY262099:ACY262199 AMU262099:AMU262199 AWQ262099:AWQ262199 BGM262099:BGM262199 BQI262099:BQI262199 CAE262099:CAE262199 CKA262099:CKA262199 CTW262099:CTW262199 DDS262099:DDS262199 DNO262099:DNO262199 DXK262099:DXK262199 EHG262099:EHG262199 ERC262099:ERC262199 FAY262099:FAY262199 FKU262099:FKU262199 FUQ262099:FUQ262199 GEM262099:GEM262199 GOI262099:GOI262199 GYE262099:GYE262199 HIA262099:HIA262199 HRW262099:HRW262199 IBS262099:IBS262199 ILO262099:ILO262199 IVK262099:IVK262199 JFG262099:JFG262199 JPC262099:JPC262199 JYY262099:JYY262199 KIU262099:KIU262199 KSQ262099:KSQ262199 LCM262099:LCM262199 LMI262099:LMI262199 LWE262099:LWE262199 MGA262099:MGA262199 MPW262099:MPW262199 MZS262099:MZS262199 NJO262099:NJO262199 NTK262099:NTK262199 ODG262099:ODG262199 ONC262099:ONC262199 OWY262099:OWY262199 PGU262099:PGU262199 PQQ262099:PQQ262199 QAM262099:QAM262199 QKI262099:QKI262199 QUE262099:QUE262199 REA262099:REA262199 RNW262099:RNW262199 RXS262099:RXS262199 SHO262099:SHO262199 SRK262099:SRK262199 TBG262099:TBG262199 TLC262099:TLC262199 TUY262099:TUY262199 UEU262099:UEU262199 UOQ262099:UOQ262199 UYM262099:UYM262199 VII262099:VII262199 VSE262099:VSE262199 WCA262099:WCA262199 WLW262099:WLW262199 WVS262099:WVS262199 M327635:M327735 JG327635:JG327735 TC327635:TC327735 ACY327635:ACY327735 AMU327635:AMU327735 AWQ327635:AWQ327735 BGM327635:BGM327735 BQI327635:BQI327735 CAE327635:CAE327735 CKA327635:CKA327735 CTW327635:CTW327735 DDS327635:DDS327735 DNO327635:DNO327735 DXK327635:DXK327735 EHG327635:EHG327735 ERC327635:ERC327735 FAY327635:FAY327735 FKU327635:FKU327735 FUQ327635:FUQ327735 GEM327635:GEM327735 GOI327635:GOI327735 GYE327635:GYE327735 HIA327635:HIA327735 HRW327635:HRW327735 IBS327635:IBS327735 ILO327635:ILO327735 IVK327635:IVK327735 JFG327635:JFG327735 JPC327635:JPC327735 JYY327635:JYY327735 KIU327635:KIU327735 KSQ327635:KSQ327735 LCM327635:LCM327735 LMI327635:LMI327735 LWE327635:LWE327735 MGA327635:MGA327735 MPW327635:MPW327735 MZS327635:MZS327735 NJO327635:NJO327735 NTK327635:NTK327735 ODG327635:ODG327735 ONC327635:ONC327735 OWY327635:OWY327735 PGU327635:PGU327735 PQQ327635:PQQ327735 QAM327635:QAM327735 QKI327635:QKI327735 QUE327635:QUE327735 REA327635:REA327735 RNW327635:RNW327735 RXS327635:RXS327735 SHO327635:SHO327735 SRK327635:SRK327735 TBG327635:TBG327735 TLC327635:TLC327735 TUY327635:TUY327735 UEU327635:UEU327735 UOQ327635:UOQ327735 UYM327635:UYM327735 VII327635:VII327735 VSE327635:VSE327735 WCA327635:WCA327735 WLW327635:WLW327735 WVS327635:WVS327735 M393171:M393271 JG393171:JG393271 TC393171:TC393271 ACY393171:ACY393271 AMU393171:AMU393271 AWQ393171:AWQ393271 BGM393171:BGM393271 BQI393171:BQI393271 CAE393171:CAE393271 CKA393171:CKA393271 CTW393171:CTW393271 DDS393171:DDS393271 DNO393171:DNO393271 DXK393171:DXK393271 EHG393171:EHG393271 ERC393171:ERC393271 FAY393171:FAY393271 FKU393171:FKU393271 FUQ393171:FUQ393271 GEM393171:GEM393271 GOI393171:GOI393271 GYE393171:GYE393271 HIA393171:HIA393271 HRW393171:HRW393271 IBS393171:IBS393271 ILO393171:ILO393271 IVK393171:IVK393271 JFG393171:JFG393271 JPC393171:JPC393271 JYY393171:JYY393271 KIU393171:KIU393271 KSQ393171:KSQ393271 LCM393171:LCM393271 LMI393171:LMI393271 LWE393171:LWE393271 MGA393171:MGA393271 MPW393171:MPW393271 MZS393171:MZS393271 NJO393171:NJO393271 NTK393171:NTK393271 ODG393171:ODG393271 ONC393171:ONC393271 OWY393171:OWY393271 PGU393171:PGU393271 PQQ393171:PQQ393271 QAM393171:QAM393271 QKI393171:QKI393271 QUE393171:QUE393271 REA393171:REA393271 RNW393171:RNW393271 RXS393171:RXS393271 SHO393171:SHO393271 SRK393171:SRK393271 TBG393171:TBG393271 TLC393171:TLC393271 TUY393171:TUY393271 UEU393171:UEU393271 UOQ393171:UOQ393271 UYM393171:UYM393271 VII393171:VII393271 VSE393171:VSE393271 WCA393171:WCA393271 WLW393171:WLW393271 WVS393171:WVS393271 M458707:M458807 JG458707:JG458807 TC458707:TC458807 ACY458707:ACY458807 AMU458707:AMU458807 AWQ458707:AWQ458807 BGM458707:BGM458807 BQI458707:BQI458807 CAE458707:CAE458807 CKA458707:CKA458807 CTW458707:CTW458807 DDS458707:DDS458807 DNO458707:DNO458807 DXK458707:DXK458807 EHG458707:EHG458807 ERC458707:ERC458807 FAY458707:FAY458807 FKU458707:FKU458807 FUQ458707:FUQ458807 GEM458707:GEM458807 GOI458707:GOI458807 GYE458707:GYE458807 HIA458707:HIA458807 HRW458707:HRW458807 IBS458707:IBS458807 ILO458707:ILO458807 IVK458707:IVK458807 JFG458707:JFG458807 JPC458707:JPC458807 JYY458707:JYY458807 KIU458707:KIU458807 KSQ458707:KSQ458807 LCM458707:LCM458807 LMI458707:LMI458807 LWE458707:LWE458807 MGA458707:MGA458807 MPW458707:MPW458807 MZS458707:MZS458807 NJO458707:NJO458807 NTK458707:NTK458807 ODG458707:ODG458807 ONC458707:ONC458807 OWY458707:OWY458807 PGU458707:PGU458807 PQQ458707:PQQ458807 QAM458707:QAM458807 QKI458707:QKI458807 QUE458707:QUE458807 REA458707:REA458807 RNW458707:RNW458807 RXS458707:RXS458807 SHO458707:SHO458807 SRK458707:SRK458807 TBG458707:TBG458807 TLC458707:TLC458807 TUY458707:TUY458807 UEU458707:UEU458807 UOQ458707:UOQ458807 UYM458707:UYM458807 VII458707:VII458807 VSE458707:VSE458807 WCA458707:WCA458807 WLW458707:WLW458807 WVS458707:WVS458807 M524243:M524343 JG524243:JG524343 TC524243:TC524343 ACY524243:ACY524343 AMU524243:AMU524343 AWQ524243:AWQ524343 BGM524243:BGM524343 BQI524243:BQI524343 CAE524243:CAE524343 CKA524243:CKA524343 CTW524243:CTW524343 DDS524243:DDS524343 DNO524243:DNO524343 DXK524243:DXK524343 EHG524243:EHG524343 ERC524243:ERC524343 FAY524243:FAY524343 FKU524243:FKU524343 FUQ524243:FUQ524343 GEM524243:GEM524343 GOI524243:GOI524343 GYE524243:GYE524343 HIA524243:HIA524343 HRW524243:HRW524343 IBS524243:IBS524343 ILO524243:ILO524343 IVK524243:IVK524343 JFG524243:JFG524343 JPC524243:JPC524343 JYY524243:JYY524343 KIU524243:KIU524343 KSQ524243:KSQ524343 LCM524243:LCM524343 LMI524243:LMI524343 LWE524243:LWE524343 MGA524243:MGA524343 MPW524243:MPW524343 MZS524243:MZS524343 NJO524243:NJO524343 NTK524243:NTK524343 ODG524243:ODG524343 ONC524243:ONC524343 OWY524243:OWY524343 PGU524243:PGU524343 PQQ524243:PQQ524343 QAM524243:QAM524343 QKI524243:QKI524343 QUE524243:QUE524343 REA524243:REA524343 RNW524243:RNW524343 RXS524243:RXS524343 SHO524243:SHO524343 SRK524243:SRK524343 TBG524243:TBG524343 TLC524243:TLC524343 TUY524243:TUY524343 UEU524243:UEU524343 UOQ524243:UOQ524343 UYM524243:UYM524343 VII524243:VII524343 VSE524243:VSE524343 WCA524243:WCA524343 WLW524243:WLW524343 WVS524243:WVS524343 M589779:M589879 JG589779:JG589879 TC589779:TC589879 ACY589779:ACY589879 AMU589779:AMU589879 AWQ589779:AWQ589879 BGM589779:BGM589879 BQI589779:BQI589879 CAE589779:CAE589879 CKA589779:CKA589879 CTW589779:CTW589879 DDS589779:DDS589879 DNO589779:DNO589879 DXK589779:DXK589879 EHG589779:EHG589879 ERC589779:ERC589879 FAY589779:FAY589879 FKU589779:FKU589879 FUQ589779:FUQ589879 GEM589779:GEM589879 GOI589779:GOI589879 GYE589779:GYE589879 HIA589779:HIA589879 HRW589779:HRW589879 IBS589779:IBS589879 ILO589779:ILO589879 IVK589779:IVK589879 JFG589779:JFG589879 JPC589779:JPC589879 JYY589779:JYY589879 KIU589779:KIU589879 KSQ589779:KSQ589879 LCM589779:LCM589879 LMI589779:LMI589879 LWE589779:LWE589879 MGA589779:MGA589879 MPW589779:MPW589879 MZS589779:MZS589879 NJO589779:NJO589879 NTK589779:NTK589879 ODG589779:ODG589879 ONC589779:ONC589879 OWY589779:OWY589879 PGU589779:PGU589879 PQQ589779:PQQ589879 QAM589779:QAM589879 QKI589779:QKI589879 QUE589779:QUE589879 REA589779:REA589879 RNW589779:RNW589879 RXS589779:RXS589879 SHO589779:SHO589879 SRK589779:SRK589879 TBG589779:TBG589879 TLC589779:TLC589879 TUY589779:TUY589879 UEU589779:UEU589879 UOQ589779:UOQ589879 UYM589779:UYM589879 VII589779:VII589879 VSE589779:VSE589879 WCA589779:WCA589879 WLW589779:WLW589879 WVS589779:WVS589879 M655315:M655415 JG655315:JG655415 TC655315:TC655415 ACY655315:ACY655415 AMU655315:AMU655415 AWQ655315:AWQ655415 BGM655315:BGM655415 BQI655315:BQI655415 CAE655315:CAE655415 CKA655315:CKA655415 CTW655315:CTW655415 DDS655315:DDS655415 DNO655315:DNO655415 DXK655315:DXK655415 EHG655315:EHG655415 ERC655315:ERC655415 FAY655315:FAY655415 FKU655315:FKU655415 FUQ655315:FUQ655415 GEM655315:GEM655415 GOI655315:GOI655415 GYE655315:GYE655415 HIA655315:HIA655415 HRW655315:HRW655415 IBS655315:IBS655415 ILO655315:ILO655415 IVK655315:IVK655415 JFG655315:JFG655415 JPC655315:JPC655415 JYY655315:JYY655415 KIU655315:KIU655415 KSQ655315:KSQ655415 LCM655315:LCM655415 LMI655315:LMI655415 LWE655315:LWE655415 MGA655315:MGA655415 MPW655315:MPW655415 MZS655315:MZS655415 NJO655315:NJO655415 NTK655315:NTK655415 ODG655315:ODG655415 ONC655315:ONC655415 OWY655315:OWY655415 PGU655315:PGU655415 PQQ655315:PQQ655415 QAM655315:QAM655415 QKI655315:QKI655415 QUE655315:QUE655415 REA655315:REA655415 RNW655315:RNW655415 RXS655315:RXS655415 SHO655315:SHO655415 SRK655315:SRK655415 TBG655315:TBG655415 TLC655315:TLC655415 TUY655315:TUY655415 UEU655315:UEU655415 UOQ655315:UOQ655415 UYM655315:UYM655415 VII655315:VII655415 VSE655315:VSE655415 WCA655315:WCA655415 WLW655315:WLW655415 WVS655315:WVS655415 M720851:M720951 JG720851:JG720951 TC720851:TC720951 ACY720851:ACY720951 AMU720851:AMU720951 AWQ720851:AWQ720951 BGM720851:BGM720951 BQI720851:BQI720951 CAE720851:CAE720951 CKA720851:CKA720951 CTW720851:CTW720951 DDS720851:DDS720951 DNO720851:DNO720951 DXK720851:DXK720951 EHG720851:EHG720951 ERC720851:ERC720951 FAY720851:FAY720951 FKU720851:FKU720951 FUQ720851:FUQ720951 GEM720851:GEM720951 GOI720851:GOI720951 GYE720851:GYE720951 HIA720851:HIA720951 HRW720851:HRW720951 IBS720851:IBS720951 ILO720851:ILO720951 IVK720851:IVK720951 JFG720851:JFG720951 JPC720851:JPC720951 JYY720851:JYY720951 KIU720851:KIU720951 KSQ720851:KSQ720951 LCM720851:LCM720951 LMI720851:LMI720951 LWE720851:LWE720951 MGA720851:MGA720951 MPW720851:MPW720951 MZS720851:MZS720951 NJO720851:NJO720951 NTK720851:NTK720951 ODG720851:ODG720951 ONC720851:ONC720951 OWY720851:OWY720951 PGU720851:PGU720951 PQQ720851:PQQ720951 QAM720851:QAM720951 QKI720851:QKI720951 QUE720851:QUE720951 REA720851:REA720951 RNW720851:RNW720951 RXS720851:RXS720951 SHO720851:SHO720951 SRK720851:SRK720951 TBG720851:TBG720951 TLC720851:TLC720951 TUY720851:TUY720951 UEU720851:UEU720951 UOQ720851:UOQ720951 UYM720851:UYM720951 VII720851:VII720951 VSE720851:VSE720951 WCA720851:WCA720951 WLW720851:WLW720951 WVS720851:WVS720951 M786387:M786487 JG786387:JG786487 TC786387:TC786487 ACY786387:ACY786487 AMU786387:AMU786487 AWQ786387:AWQ786487 BGM786387:BGM786487 BQI786387:BQI786487 CAE786387:CAE786487 CKA786387:CKA786487 CTW786387:CTW786487 DDS786387:DDS786487 DNO786387:DNO786487 DXK786387:DXK786487 EHG786387:EHG786487 ERC786387:ERC786487 FAY786387:FAY786487 FKU786387:FKU786487 FUQ786387:FUQ786487 GEM786387:GEM786487 GOI786387:GOI786487 GYE786387:GYE786487 HIA786387:HIA786487 HRW786387:HRW786487 IBS786387:IBS786487 ILO786387:ILO786487 IVK786387:IVK786487 JFG786387:JFG786487 JPC786387:JPC786487 JYY786387:JYY786487 KIU786387:KIU786487 KSQ786387:KSQ786487 LCM786387:LCM786487 LMI786387:LMI786487 LWE786387:LWE786487 MGA786387:MGA786487 MPW786387:MPW786487 MZS786387:MZS786487 NJO786387:NJO786487 NTK786387:NTK786487 ODG786387:ODG786487 ONC786387:ONC786487 OWY786387:OWY786487 PGU786387:PGU786487 PQQ786387:PQQ786487 QAM786387:QAM786487 QKI786387:QKI786487 QUE786387:QUE786487 REA786387:REA786487 RNW786387:RNW786487 RXS786387:RXS786487 SHO786387:SHO786487 SRK786387:SRK786487 TBG786387:TBG786487 TLC786387:TLC786487 TUY786387:TUY786487 UEU786387:UEU786487 UOQ786387:UOQ786487 UYM786387:UYM786487 VII786387:VII786487 VSE786387:VSE786487 WCA786387:WCA786487 WLW786387:WLW786487 WVS786387:WVS786487 M851923:M852023 JG851923:JG852023 TC851923:TC852023 ACY851923:ACY852023 AMU851923:AMU852023 AWQ851923:AWQ852023 BGM851923:BGM852023 BQI851923:BQI852023 CAE851923:CAE852023 CKA851923:CKA852023 CTW851923:CTW852023 DDS851923:DDS852023 DNO851923:DNO852023 DXK851923:DXK852023 EHG851923:EHG852023 ERC851923:ERC852023 FAY851923:FAY852023 FKU851923:FKU852023 FUQ851923:FUQ852023 GEM851923:GEM852023 GOI851923:GOI852023 GYE851923:GYE852023 HIA851923:HIA852023 HRW851923:HRW852023 IBS851923:IBS852023 ILO851923:ILO852023 IVK851923:IVK852023 JFG851923:JFG852023 JPC851923:JPC852023 JYY851923:JYY852023 KIU851923:KIU852023 KSQ851923:KSQ852023 LCM851923:LCM852023 LMI851923:LMI852023 LWE851923:LWE852023 MGA851923:MGA852023 MPW851923:MPW852023 MZS851923:MZS852023 NJO851923:NJO852023 NTK851923:NTK852023 ODG851923:ODG852023 ONC851923:ONC852023 OWY851923:OWY852023 PGU851923:PGU852023 PQQ851923:PQQ852023 QAM851923:QAM852023 QKI851923:QKI852023 QUE851923:QUE852023 REA851923:REA852023 RNW851923:RNW852023 RXS851923:RXS852023 SHO851923:SHO852023 SRK851923:SRK852023 TBG851923:TBG852023 TLC851923:TLC852023 TUY851923:TUY852023 UEU851923:UEU852023 UOQ851923:UOQ852023 UYM851923:UYM852023 VII851923:VII852023 VSE851923:VSE852023 WCA851923:WCA852023 WLW851923:WLW852023 WVS851923:WVS852023 M917459:M917559 JG917459:JG917559 TC917459:TC917559 ACY917459:ACY917559 AMU917459:AMU917559 AWQ917459:AWQ917559 BGM917459:BGM917559 BQI917459:BQI917559 CAE917459:CAE917559 CKA917459:CKA917559 CTW917459:CTW917559 DDS917459:DDS917559 DNO917459:DNO917559 DXK917459:DXK917559 EHG917459:EHG917559 ERC917459:ERC917559 FAY917459:FAY917559 FKU917459:FKU917559 FUQ917459:FUQ917559 GEM917459:GEM917559 GOI917459:GOI917559 GYE917459:GYE917559 HIA917459:HIA917559 HRW917459:HRW917559 IBS917459:IBS917559 ILO917459:ILO917559 IVK917459:IVK917559 JFG917459:JFG917559 JPC917459:JPC917559 JYY917459:JYY917559 KIU917459:KIU917559 KSQ917459:KSQ917559 LCM917459:LCM917559 LMI917459:LMI917559 LWE917459:LWE917559 MGA917459:MGA917559 MPW917459:MPW917559 MZS917459:MZS917559 NJO917459:NJO917559 NTK917459:NTK917559 ODG917459:ODG917559 ONC917459:ONC917559 OWY917459:OWY917559 PGU917459:PGU917559 PQQ917459:PQQ917559 QAM917459:QAM917559 QKI917459:QKI917559 QUE917459:QUE917559 REA917459:REA917559 RNW917459:RNW917559 RXS917459:RXS917559 SHO917459:SHO917559 SRK917459:SRK917559 TBG917459:TBG917559 TLC917459:TLC917559 TUY917459:TUY917559 UEU917459:UEU917559 UOQ917459:UOQ917559 UYM917459:UYM917559 VII917459:VII917559 VSE917459:VSE917559 WCA917459:WCA917559 WLW917459:WLW917559 WVS917459:WVS917559 M982995:M983095 JG982995:JG983095 TC982995:TC983095 ACY982995:ACY983095 AMU982995:AMU983095 AWQ982995:AWQ983095 BGM982995:BGM983095 BQI982995:BQI983095 CAE982995:CAE983095 CKA982995:CKA983095 CTW982995:CTW983095 DDS982995:DDS983095 DNO982995:DNO983095 DXK982995:DXK983095 EHG982995:EHG983095 ERC982995:ERC983095 FAY982995:FAY983095 FKU982995:FKU983095 FUQ982995:FUQ983095 GEM982995:GEM983095 GOI982995:GOI983095 GYE982995:GYE983095 HIA982995:HIA983095 HRW982995:HRW983095 IBS982995:IBS983095 ILO982995:ILO983095 IVK982995:IVK983095 JFG982995:JFG983095 JPC982995:JPC983095 JYY982995:JYY983095 KIU982995:KIU983095 KSQ982995:KSQ983095 LCM982995:LCM983095 LMI982995:LMI983095 LWE982995:LWE983095 MGA982995:MGA983095 MPW982995:MPW983095 MZS982995:MZS983095 NJO982995:NJO983095 NTK982995:NTK983095 ODG982995:ODG983095 ONC982995:ONC983095 OWY982995:OWY983095 PGU982995:PGU983095 PQQ982995:PQQ983095 QAM982995:QAM983095 QKI982995:QKI983095 QUE982995:QUE983095 REA982995:REA983095 RNW982995:RNW983095 RXS982995:RXS983095 SHO982995:SHO983095 SRK982995:SRK983095 TBG982995:TBG983095 TLC982995:TLC983095 TUY982995:TUY983095 UEU982995:UEU983095 UOQ982995:UOQ983095 UYM982995:UYM983095 VII982995:VII983095 VSE982995:VSE983095 WCA982995:WCA983095 WLW982995:WLW983095 WVS982995:WVS983095 I65491:K65591 JC65491:JE65591 SY65491:TA65591 ACU65491:ACW65591 AMQ65491:AMS65591 AWM65491:AWO65591 BGI65491:BGK65591 BQE65491:BQG65591 CAA65491:CAC65591 CJW65491:CJY65591 CTS65491:CTU65591 DDO65491:DDQ65591 DNK65491:DNM65591 DXG65491:DXI65591 EHC65491:EHE65591 EQY65491:ERA65591 FAU65491:FAW65591 FKQ65491:FKS65591 FUM65491:FUO65591 GEI65491:GEK65591 GOE65491:GOG65591 GYA65491:GYC65591 HHW65491:HHY65591 HRS65491:HRU65591 IBO65491:IBQ65591 ILK65491:ILM65591 IVG65491:IVI65591 JFC65491:JFE65591 JOY65491:JPA65591 JYU65491:JYW65591 KIQ65491:KIS65591 KSM65491:KSO65591 LCI65491:LCK65591 LME65491:LMG65591 LWA65491:LWC65591 MFW65491:MFY65591 MPS65491:MPU65591 MZO65491:MZQ65591 NJK65491:NJM65591 NTG65491:NTI65591 ODC65491:ODE65591 OMY65491:ONA65591 OWU65491:OWW65591 PGQ65491:PGS65591 PQM65491:PQO65591 QAI65491:QAK65591 QKE65491:QKG65591 QUA65491:QUC65591 RDW65491:RDY65591 RNS65491:RNU65591 RXO65491:RXQ65591 SHK65491:SHM65591 SRG65491:SRI65591 TBC65491:TBE65591 TKY65491:TLA65591 TUU65491:TUW65591 UEQ65491:UES65591 UOM65491:UOO65591 UYI65491:UYK65591 VIE65491:VIG65591 VSA65491:VSC65591 WBW65491:WBY65591 WLS65491:WLU65591 WVO65491:WVQ65591 I131027:K131127 JC131027:JE131127 SY131027:TA131127 ACU131027:ACW131127 AMQ131027:AMS131127 AWM131027:AWO131127 BGI131027:BGK131127 BQE131027:BQG131127 CAA131027:CAC131127 CJW131027:CJY131127 CTS131027:CTU131127 DDO131027:DDQ131127 DNK131027:DNM131127 DXG131027:DXI131127 EHC131027:EHE131127 EQY131027:ERA131127 FAU131027:FAW131127 FKQ131027:FKS131127 FUM131027:FUO131127 GEI131027:GEK131127 GOE131027:GOG131127 GYA131027:GYC131127 HHW131027:HHY131127 HRS131027:HRU131127 IBO131027:IBQ131127 ILK131027:ILM131127 IVG131027:IVI131127 JFC131027:JFE131127 JOY131027:JPA131127 JYU131027:JYW131127 KIQ131027:KIS131127 KSM131027:KSO131127 LCI131027:LCK131127 LME131027:LMG131127 LWA131027:LWC131127 MFW131027:MFY131127 MPS131027:MPU131127 MZO131027:MZQ131127 NJK131027:NJM131127 NTG131027:NTI131127 ODC131027:ODE131127 OMY131027:ONA131127 OWU131027:OWW131127 PGQ131027:PGS131127 PQM131027:PQO131127 QAI131027:QAK131127 QKE131027:QKG131127 QUA131027:QUC131127 RDW131027:RDY131127 RNS131027:RNU131127 RXO131027:RXQ131127 SHK131027:SHM131127 SRG131027:SRI131127 TBC131027:TBE131127 TKY131027:TLA131127 TUU131027:TUW131127 UEQ131027:UES131127 UOM131027:UOO131127 UYI131027:UYK131127 VIE131027:VIG131127 VSA131027:VSC131127 WBW131027:WBY131127 WLS131027:WLU131127 WVO131027:WVQ131127 I196563:K196663 JC196563:JE196663 SY196563:TA196663 ACU196563:ACW196663 AMQ196563:AMS196663 AWM196563:AWO196663 BGI196563:BGK196663 BQE196563:BQG196663 CAA196563:CAC196663 CJW196563:CJY196663 CTS196563:CTU196663 DDO196563:DDQ196663 DNK196563:DNM196663 DXG196563:DXI196663 EHC196563:EHE196663 EQY196563:ERA196663 FAU196563:FAW196663 FKQ196563:FKS196663 FUM196563:FUO196663 GEI196563:GEK196663 GOE196563:GOG196663 GYA196563:GYC196663 HHW196563:HHY196663 HRS196563:HRU196663 IBO196563:IBQ196663 ILK196563:ILM196663 IVG196563:IVI196663 JFC196563:JFE196663 JOY196563:JPA196663 JYU196563:JYW196663 KIQ196563:KIS196663 KSM196563:KSO196663 LCI196563:LCK196663 LME196563:LMG196663 LWA196563:LWC196663 MFW196563:MFY196663 MPS196563:MPU196663 MZO196563:MZQ196663 NJK196563:NJM196663 NTG196563:NTI196663 ODC196563:ODE196663 OMY196563:ONA196663 OWU196563:OWW196663 PGQ196563:PGS196663 PQM196563:PQO196663 QAI196563:QAK196663 QKE196563:QKG196663 QUA196563:QUC196663 RDW196563:RDY196663 RNS196563:RNU196663 RXO196563:RXQ196663 SHK196563:SHM196663 SRG196563:SRI196663 TBC196563:TBE196663 TKY196563:TLA196663 TUU196563:TUW196663 UEQ196563:UES196663 UOM196563:UOO196663 UYI196563:UYK196663 VIE196563:VIG196663 VSA196563:VSC196663 WBW196563:WBY196663 WLS196563:WLU196663 WVO196563:WVQ196663 I262099:K262199 JC262099:JE262199 SY262099:TA262199 ACU262099:ACW262199 AMQ262099:AMS262199 AWM262099:AWO262199 BGI262099:BGK262199 BQE262099:BQG262199 CAA262099:CAC262199 CJW262099:CJY262199 CTS262099:CTU262199 DDO262099:DDQ262199 DNK262099:DNM262199 DXG262099:DXI262199 EHC262099:EHE262199 EQY262099:ERA262199 FAU262099:FAW262199 FKQ262099:FKS262199 FUM262099:FUO262199 GEI262099:GEK262199 GOE262099:GOG262199 GYA262099:GYC262199 HHW262099:HHY262199 HRS262099:HRU262199 IBO262099:IBQ262199 ILK262099:ILM262199 IVG262099:IVI262199 JFC262099:JFE262199 JOY262099:JPA262199 JYU262099:JYW262199 KIQ262099:KIS262199 KSM262099:KSO262199 LCI262099:LCK262199 LME262099:LMG262199 LWA262099:LWC262199 MFW262099:MFY262199 MPS262099:MPU262199 MZO262099:MZQ262199 NJK262099:NJM262199 NTG262099:NTI262199 ODC262099:ODE262199 OMY262099:ONA262199 OWU262099:OWW262199 PGQ262099:PGS262199 PQM262099:PQO262199 QAI262099:QAK262199 QKE262099:QKG262199 QUA262099:QUC262199 RDW262099:RDY262199 RNS262099:RNU262199 RXO262099:RXQ262199 SHK262099:SHM262199 SRG262099:SRI262199 TBC262099:TBE262199 TKY262099:TLA262199 TUU262099:TUW262199 UEQ262099:UES262199 UOM262099:UOO262199 UYI262099:UYK262199 VIE262099:VIG262199 VSA262099:VSC262199 WBW262099:WBY262199 WLS262099:WLU262199 WVO262099:WVQ262199 I327635:K327735 JC327635:JE327735 SY327635:TA327735 ACU327635:ACW327735 AMQ327635:AMS327735 AWM327635:AWO327735 BGI327635:BGK327735 BQE327635:BQG327735 CAA327635:CAC327735 CJW327635:CJY327735 CTS327635:CTU327735 DDO327635:DDQ327735 DNK327635:DNM327735 DXG327635:DXI327735 EHC327635:EHE327735 EQY327635:ERA327735 FAU327635:FAW327735 FKQ327635:FKS327735 FUM327635:FUO327735 GEI327635:GEK327735 GOE327635:GOG327735 GYA327635:GYC327735 HHW327635:HHY327735 HRS327635:HRU327735 IBO327635:IBQ327735 ILK327635:ILM327735 IVG327635:IVI327735 JFC327635:JFE327735 JOY327635:JPA327735 JYU327635:JYW327735 KIQ327635:KIS327735 KSM327635:KSO327735 LCI327635:LCK327735 LME327635:LMG327735 LWA327635:LWC327735 MFW327635:MFY327735 MPS327635:MPU327735 MZO327635:MZQ327735 NJK327635:NJM327735 NTG327635:NTI327735 ODC327635:ODE327735 OMY327635:ONA327735 OWU327635:OWW327735 PGQ327635:PGS327735 PQM327635:PQO327735 QAI327635:QAK327735 QKE327635:QKG327735 QUA327635:QUC327735 RDW327635:RDY327735 RNS327635:RNU327735 RXO327635:RXQ327735 SHK327635:SHM327735 SRG327635:SRI327735 TBC327635:TBE327735 TKY327635:TLA327735 TUU327635:TUW327735 UEQ327635:UES327735 UOM327635:UOO327735 UYI327635:UYK327735 VIE327635:VIG327735 VSA327635:VSC327735 WBW327635:WBY327735 WLS327635:WLU327735 WVO327635:WVQ327735 I393171:K393271 JC393171:JE393271 SY393171:TA393271 ACU393171:ACW393271 AMQ393171:AMS393271 AWM393171:AWO393271 BGI393171:BGK393271 BQE393171:BQG393271 CAA393171:CAC393271 CJW393171:CJY393271 CTS393171:CTU393271 DDO393171:DDQ393271 DNK393171:DNM393271 DXG393171:DXI393271 EHC393171:EHE393271 EQY393171:ERA393271 FAU393171:FAW393271 FKQ393171:FKS393271 FUM393171:FUO393271 GEI393171:GEK393271 GOE393171:GOG393271 GYA393171:GYC393271 HHW393171:HHY393271 HRS393171:HRU393271 IBO393171:IBQ393271 ILK393171:ILM393271 IVG393171:IVI393271 JFC393171:JFE393271 JOY393171:JPA393271 JYU393171:JYW393271 KIQ393171:KIS393271 KSM393171:KSO393271 LCI393171:LCK393271 LME393171:LMG393271 LWA393171:LWC393271 MFW393171:MFY393271 MPS393171:MPU393271 MZO393171:MZQ393271 NJK393171:NJM393271 NTG393171:NTI393271 ODC393171:ODE393271 OMY393171:ONA393271 OWU393171:OWW393271 PGQ393171:PGS393271 PQM393171:PQO393271 QAI393171:QAK393271 QKE393171:QKG393271 QUA393171:QUC393271 RDW393171:RDY393271 RNS393171:RNU393271 RXO393171:RXQ393271 SHK393171:SHM393271 SRG393171:SRI393271 TBC393171:TBE393271 TKY393171:TLA393271 TUU393171:TUW393271 UEQ393171:UES393271 UOM393171:UOO393271 UYI393171:UYK393271 VIE393171:VIG393271 VSA393171:VSC393271 WBW393171:WBY393271 WLS393171:WLU393271 WVO393171:WVQ393271 I458707:K458807 JC458707:JE458807 SY458707:TA458807 ACU458707:ACW458807 AMQ458707:AMS458807 AWM458707:AWO458807 BGI458707:BGK458807 BQE458707:BQG458807 CAA458707:CAC458807 CJW458707:CJY458807 CTS458707:CTU458807 DDO458707:DDQ458807 DNK458707:DNM458807 DXG458707:DXI458807 EHC458707:EHE458807 EQY458707:ERA458807 FAU458707:FAW458807 FKQ458707:FKS458807 FUM458707:FUO458807 GEI458707:GEK458807 GOE458707:GOG458807 GYA458707:GYC458807 HHW458707:HHY458807 HRS458707:HRU458807 IBO458707:IBQ458807 ILK458707:ILM458807 IVG458707:IVI458807 JFC458707:JFE458807 JOY458707:JPA458807 JYU458707:JYW458807 KIQ458707:KIS458807 KSM458707:KSO458807 LCI458707:LCK458807 LME458707:LMG458807 LWA458707:LWC458807 MFW458707:MFY458807 MPS458707:MPU458807 MZO458707:MZQ458807 NJK458707:NJM458807 NTG458707:NTI458807 ODC458707:ODE458807 OMY458707:ONA458807 OWU458707:OWW458807 PGQ458707:PGS458807 PQM458707:PQO458807 QAI458707:QAK458807 QKE458707:QKG458807 QUA458707:QUC458807 RDW458707:RDY458807 RNS458707:RNU458807 RXO458707:RXQ458807 SHK458707:SHM458807 SRG458707:SRI458807 TBC458707:TBE458807 TKY458707:TLA458807 TUU458707:TUW458807 UEQ458707:UES458807 UOM458707:UOO458807 UYI458707:UYK458807 VIE458707:VIG458807 VSA458707:VSC458807 WBW458707:WBY458807 WLS458707:WLU458807 WVO458707:WVQ458807 I524243:K524343 JC524243:JE524343 SY524243:TA524343 ACU524243:ACW524343 AMQ524243:AMS524343 AWM524243:AWO524343 BGI524243:BGK524343 BQE524243:BQG524343 CAA524243:CAC524343 CJW524243:CJY524343 CTS524243:CTU524343 DDO524243:DDQ524343 DNK524243:DNM524343 DXG524243:DXI524343 EHC524243:EHE524343 EQY524243:ERA524343 FAU524243:FAW524343 FKQ524243:FKS524343 FUM524243:FUO524343 GEI524243:GEK524343 GOE524243:GOG524343 GYA524243:GYC524343 HHW524243:HHY524343 HRS524243:HRU524343 IBO524243:IBQ524343 ILK524243:ILM524343 IVG524243:IVI524343 JFC524243:JFE524343 JOY524243:JPA524343 JYU524243:JYW524343 KIQ524243:KIS524343 KSM524243:KSO524343 LCI524243:LCK524343 LME524243:LMG524343 LWA524243:LWC524343 MFW524243:MFY524343 MPS524243:MPU524343 MZO524243:MZQ524343 NJK524243:NJM524343 NTG524243:NTI524343 ODC524243:ODE524343 OMY524243:ONA524343 OWU524243:OWW524343 PGQ524243:PGS524343 PQM524243:PQO524343 QAI524243:QAK524343 QKE524243:QKG524343 QUA524243:QUC524343 RDW524243:RDY524343 RNS524243:RNU524343 RXO524243:RXQ524343 SHK524243:SHM524343 SRG524243:SRI524343 TBC524243:TBE524343 TKY524243:TLA524343 TUU524243:TUW524343 UEQ524243:UES524343 UOM524243:UOO524343 UYI524243:UYK524343 VIE524243:VIG524343 VSA524243:VSC524343 WBW524243:WBY524343 WLS524243:WLU524343 WVO524243:WVQ524343 I589779:K589879 JC589779:JE589879 SY589779:TA589879 ACU589779:ACW589879 AMQ589779:AMS589879 AWM589779:AWO589879 BGI589779:BGK589879 BQE589779:BQG589879 CAA589779:CAC589879 CJW589779:CJY589879 CTS589779:CTU589879 DDO589779:DDQ589879 DNK589779:DNM589879 DXG589779:DXI589879 EHC589779:EHE589879 EQY589779:ERA589879 FAU589779:FAW589879 FKQ589779:FKS589879 FUM589779:FUO589879 GEI589779:GEK589879 GOE589779:GOG589879 GYA589779:GYC589879 HHW589779:HHY589879 HRS589779:HRU589879 IBO589779:IBQ589879 ILK589779:ILM589879 IVG589779:IVI589879 JFC589779:JFE589879 JOY589779:JPA589879 JYU589779:JYW589879 KIQ589779:KIS589879 KSM589779:KSO589879 LCI589779:LCK589879 LME589779:LMG589879 LWA589779:LWC589879 MFW589779:MFY589879 MPS589779:MPU589879 MZO589779:MZQ589879 NJK589779:NJM589879 NTG589779:NTI589879 ODC589779:ODE589879 OMY589779:ONA589879 OWU589779:OWW589879 PGQ589779:PGS589879 PQM589779:PQO589879 QAI589779:QAK589879 QKE589779:QKG589879 QUA589779:QUC589879 RDW589779:RDY589879 RNS589779:RNU589879 RXO589779:RXQ589879 SHK589779:SHM589879 SRG589779:SRI589879 TBC589779:TBE589879 TKY589779:TLA589879 TUU589779:TUW589879 UEQ589779:UES589879 UOM589779:UOO589879 UYI589779:UYK589879 VIE589779:VIG589879 VSA589779:VSC589879 WBW589779:WBY589879 WLS589779:WLU589879 WVO589779:WVQ589879 I655315:K655415 JC655315:JE655415 SY655315:TA655415 ACU655315:ACW655415 AMQ655315:AMS655415 AWM655315:AWO655415 BGI655315:BGK655415 BQE655315:BQG655415 CAA655315:CAC655415 CJW655315:CJY655415 CTS655315:CTU655415 DDO655315:DDQ655415 DNK655315:DNM655415 DXG655315:DXI655415 EHC655315:EHE655415 EQY655315:ERA655415 FAU655315:FAW655415 FKQ655315:FKS655415 FUM655315:FUO655415 GEI655315:GEK655415 GOE655315:GOG655415 GYA655315:GYC655415 HHW655315:HHY655415 HRS655315:HRU655415 IBO655315:IBQ655415 ILK655315:ILM655415 IVG655315:IVI655415 JFC655315:JFE655415 JOY655315:JPA655415 JYU655315:JYW655415 KIQ655315:KIS655415 KSM655315:KSO655415 LCI655315:LCK655415 LME655315:LMG655415 LWA655315:LWC655415 MFW655315:MFY655415 MPS655315:MPU655415 MZO655315:MZQ655415 NJK655315:NJM655415 NTG655315:NTI655415 ODC655315:ODE655415 OMY655315:ONA655415 OWU655315:OWW655415 PGQ655315:PGS655415 PQM655315:PQO655415 QAI655315:QAK655415 QKE655315:QKG655415 QUA655315:QUC655415 RDW655315:RDY655415 RNS655315:RNU655415 RXO655315:RXQ655415 SHK655315:SHM655415 SRG655315:SRI655415 TBC655315:TBE655415 TKY655315:TLA655415 TUU655315:TUW655415 UEQ655315:UES655415 UOM655315:UOO655415 UYI655315:UYK655415 VIE655315:VIG655415 VSA655315:VSC655415 WBW655315:WBY655415 WLS655315:WLU655415 WVO655315:WVQ655415 I720851:K720951 JC720851:JE720951 SY720851:TA720951 ACU720851:ACW720951 AMQ720851:AMS720951 AWM720851:AWO720951 BGI720851:BGK720951 BQE720851:BQG720951 CAA720851:CAC720951 CJW720851:CJY720951 CTS720851:CTU720951 DDO720851:DDQ720951 DNK720851:DNM720951 DXG720851:DXI720951 EHC720851:EHE720951 EQY720851:ERA720951 FAU720851:FAW720951 FKQ720851:FKS720951 FUM720851:FUO720951 GEI720851:GEK720951 GOE720851:GOG720951 GYA720851:GYC720951 HHW720851:HHY720951 HRS720851:HRU720951 IBO720851:IBQ720951 ILK720851:ILM720951 IVG720851:IVI720951 JFC720851:JFE720951 JOY720851:JPA720951 JYU720851:JYW720951 KIQ720851:KIS720951 KSM720851:KSO720951 LCI720851:LCK720951 LME720851:LMG720951 LWA720851:LWC720951 MFW720851:MFY720951 MPS720851:MPU720951 MZO720851:MZQ720951 NJK720851:NJM720951 NTG720851:NTI720951 ODC720851:ODE720951 OMY720851:ONA720951 OWU720851:OWW720951 PGQ720851:PGS720951 PQM720851:PQO720951 QAI720851:QAK720951 QKE720851:QKG720951 QUA720851:QUC720951 RDW720851:RDY720951 RNS720851:RNU720951 RXO720851:RXQ720951 SHK720851:SHM720951 SRG720851:SRI720951 TBC720851:TBE720951 TKY720851:TLA720951 TUU720851:TUW720951 UEQ720851:UES720951 UOM720851:UOO720951 UYI720851:UYK720951 VIE720851:VIG720951 VSA720851:VSC720951 WBW720851:WBY720951 WLS720851:WLU720951 WVO720851:WVQ720951 I786387:K786487 JC786387:JE786487 SY786387:TA786487 ACU786387:ACW786487 AMQ786387:AMS786487 AWM786387:AWO786487 BGI786387:BGK786487 BQE786387:BQG786487 CAA786387:CAC786487 CJW786387:CJY786487 CTS786387:CTU786487 DDO786387:DDQ786487 DNK786387:DNM786487 DXG786387:DXI786487 EHC786387:EHE786487 EQY786387:ERA786487 FAU786387:FAW786487 FKQ786387:FKS786487 FUM786387:FUO786487 GEI786387:GEK786487 GOE786387:GOG786487 GYA786387:GYC786487 HHW786387:HHY786487 HRS786387:HRU786487 IBO786387:IBQ786487 ILK786387:ILM786487 IVG786387:IVI786487 JFC786387:JFE786487 JOY786387:JPA786487 JYU786387:JYW786487 KIQ786387:KIS786487 KSM786387:KSO786487 LCI786387:LCK786487 LME786387:LMG786487 LWA786387:LWC786487 MFW786387:MFY786487 MPS786387:MPU786487 MZO786387:MZQ786487 NJK786387:NJM786487 NTG786387:NTI786487 ODC786387:ODE786487 OMY786387:ONA786487 OWU786387:OWW786487 PGQ786387:PGS786487 PQM786387:PQO786487 QAI786387:QAK786487 QKE786387:QKG786487 QUA786387:QUC786487 RDW786387:RDY786487 RNS786387:RNU786487 RXO786387:RXQ786487 SHK786387:SHM786487 SRG786387:SRI786487 TBC786387:TBE786487 TKY786387:TLA786487 TUU786387:TUW786487 UEQ786387:UES786487 UOM786387:UOO786487 UYI786387:UYK786487 VIE786387:VIG786487 VSA786387:VSC786487 WBW786387:WBY786487 WLS786387:WLU786487 WVO786387:WVQ786487 I851923:K852023 JC851923:JE852023 SY851923:TA852023 ACU851923:ACW852023 AMQ851923:AMS852023 AWM851923:AWO852023 BGI851923:BGK852023 BQE851923:BQG852023 CAA851923:CAC852023 CJW851923:CJY852023 CTS851923:CTU852023 DDO851923:DDQ852023 DNK851923:DNM852023 DXG851923:DXI852023 EHC851923:EHE852023 EQY851923:ERA852023 FAU851923:FAW852023 FKQ851923:FKS852023 FUM851923:FUO852023 GEI851923:GEK852023 GOE851923:GOG852023 GYA851923:GYC852023 HHW851923:HHY852023 HRS851923:HRU852023 IBO851923:IBQ852023 ILK851923:ILM852023 IVG851923:IVI852023 JFC851923:JFE852023 JOY851923:JPA852023 JYU851923:JYW852023 KIQ851923:KIS852023 KSM851923:KSO852023 LCI851923:LCK852023 LME851923:LMG852023 LWA851923:LWC852023 MFW851923:MFY852023 MPS851923:MPU852023 MZO851923:MZQ852023 NJK851923:NJM852023 NTG851923:NTI852023 ODC851923:ODE852023 OMY851923:ONA852023 OWU851923:OWW852023 PGQ851923:PGS852023 PQM851923:PQO852023 QAI851923:QAK852023 QKE851923:QKG852023 QUA851923:QUC852023 RDW851923:RDY852023 RNS851923:RNU852023 RXO851923:RXQ852023 SHK851923:SHM852023 SRG851923:SRI852023 TBC851923:TBE852023 TKY851923:TLA852023 TUU851923:TUW852023 UEQ851923:UES852023 UOM851923:UOO852023 UYI851923:UYK852023 VIE851923:VIG852023 VSA851923:VSC852023 WBW851923:WBY852023 WLS851923:WLU852023 WVO851923:WVQ852023 I917459:K917559 JC917459:JE917559 SY917459:TA917559 ACU917459:ACW917559 AMQ917459:AMS917559 AWM917459:AWO917559 BGI917459:BGK917559 BQE917459:BQG917559 CAA917459:CAC917559 CJW917459:CJY917559 CTS917459:CTU917559 DDO917459:DDQ917559 DNK917459:DNM917559 DXG917459:DXI917559 EHC917459:EHE917559 EQY917459:ERA917559 FAU917459:FAW917559 FKQ917459:FKS917559 FUM917459:FUO917559 GEI917459:GEK917559 GOE917459:GOG917559 GYA917459:GYC917559 HHW917459:HHY917559 HRS917459:HRU917559 IBO917459:IBQ917559 ILK917459:ILM917559 IVG917459:IVI917559 JFC917459:JFE917559 JOY917459:JPA917559 JYU917459:JYW917559 KIQ917459:KIS917559 KSM917459:KSO917559 LCI917459:LCK917559 LME917459:LMG917559 LWA917459:LWC917559 MFW917459:MFY917559 MPS917459:MPU917559 MZO917459:MZQ917559 NJK917459:NJM917559 NTG917459:NTI917559 ODC917459:ODE917559 OMY917459:ONA917559 OWU917459:OWW917559 PGQ917459:PGS917559 PQM917459:PQO917559 QAI917459:QAK917559 QKE917459:QKG917559 QUA917459:QUC917559 RDW917459:RDY917559 RNS917459:RNU917559 RXO917459:RXQ917559 SHK917459:SHM917559 SRG917459:SRI917559 TBC917459:TBE917559 TKY917459:TLA917559 TUU917459:TUW917559 UEQ917459:UES917559 UOM917459:UOO917559 UYI917459:UYK917559 VIE917459:VIG917559 VSA917459:VSC917559 WBW917459:WBY917559 WLS917459:WLU917559 WVO917459:WVQ917559 I982995:K983095 JC982995:JE983095 SY982995:TA983095 ACU982995:ACW983095 AMQ982995:AMS983095 AWM982995:AWO983095 BGI982995:BGK983095 BQE982995:BQG983095 CAA982995:CAC983095 CJW982995:CJY983095 CTS982995:CTU983095 DDO982995:DDQ983095 DNK982995:DNM983095 DXG982995:DXI983095 EHC982995:EHE983095 EQY982995:ERA983095 FAU982995:FAW983095 FKQ982995:FKS983095 FUM982995:FUO983095 GEI982995:GEK983095 GOE982995:GOG983095 GYA982995:GYC983095 HHW982995:HHY983095 HRS982995:HRU983095 IBO982995:IBQ983095 ILK982995:ILM983095 IVG982995:IVI983095 JFC982995:JFE983095 JOY982995:JPA983095 JYU982995:JYW983095 KIQ982995:KIS983095 KSM982995:KSO983095 LCI982995:LCK983095 LME982995:LMG983095 LWA982995:LWC983095 MFW982995:MFY983095 MPS982995:MPU983095 MZO982995:MZQ983095 NJK982995:NJM983095 NTG982995:NTI983095 ODC982995:ODE983095 OMY982995:ONA983095 OWU982995:OWW983095 PGQ982995:PGS983095 PQM982995:PQO983095 QAI982995:QAK983095 QKE982995:QKG983095 QUA982995:QUC983095 RDW982995:RDY983095 RNS982995:RNU983095 RXO982995:RXQ983095 SHK982995:SHM983095 SRG982995:SRI983095 TBC982995:TBE983095 TKY982995:TLA983095 TUU982995:TUW983095 UEQ982995:UES983095 UOM982995:UOO983095 UYI982995:UYK983095 VIE982995:VIG983095 VSA982995:VSC983095 WBW982995:WBY983095 WLS982995:WLU983095 WVO982995:WVQ983095 F65491:G65591 IY65491:JA65591 SU65491:SW65591 ACQ65491:ACS65591 AMM65491:AMO65591 AWI65491:AWK65591 BGE65491:BGG65591 BQA65491:BQC65591 BZW65491:BZY65591 CJS65491:CJU65591 CTO65491:CTQ65591 DDK65491:DDM65591 DNG65491:DNI65591 DXC65491:DXE65591 EGY65491:EHA65591 EQU65491:EQW65591 FAQ65491:FAS65591 FKM65491:FKO65591 FUI65491:FUK65591 GEE65491:GEG65591 GOA65491:GOC65591 GXW65491:GXY65591 HHS65491:HHU65591 HRO65491:HRQ65591 IBK65491:IBM65591 ILG65491:ILI65591 IVC65491:IVE65591 JEY65491:JFA65591 JOU65491:JOW65591 JYQ65491:JYS65591 KIM65491:KIO65591 KSI65491:KSK65591 LCE65491:LCG65591 LMA65491:LMC65591 LVW65491:LVY65591 MFS65491:MFU65591 MPO65491:MPQ65591 MZK65491:MZM65591 NJG65491:NJI65591 NTC65491:NTE65591 OCY65491:ODA65591 OMU65491:OMW65591 OWQ65491:OWS65591 PGM65491:PGO65591 PQI65491:PQK65591 QAE65491:QAG65591 QKA65491:QKC65591 QTW65491:QTY65591 RDS65491:RDU65591 RNO65491:RNQ65591 RXK65491:RXM65591 SHG65491:SHI65591 SRC65491:SRE65591 TAY65491:TBA65591 TKU65491:TKW65591 TUQ65491:TUS65591 UEM65491:UEO65591 UOI65491:UOK65591 UYE65491:UYG65591 VIA65491:VIC65591 VRW65491:VRY65591 WBS65491:WBU65591 WLO65491:WLQ65591 WVK65491:WVM65591 IY131027:JA131127 SU131027:SW131127 ACQ131027:ACS131127 AMM131027:AMO131127 AWI131027:AWK131127 BGE131027:BGG131127 BQA131027:BQC131127 BZW131027:BZY131127 CJS131027:CJU131127 CTO131027:CTQ131127 DDK131027:DDM131127 DNG131027:DNI131127 DXC131027:DXE131127 EGY131027:EHA131127 EQU131027:EQW131127 FAQ131027:FAS131127 FKM131027:FKO131127 FUI131027:FUK131127 GEE131027:GEG131127 GOA131027:GOC131127 GXW131027:GXY131127 HHS131027:HHU131127 HRO131027:HRQ131127 IBK131027:IBM131127 ILG131027:ILI131127 IVC131027:IVE131127 JEY131027:JFA131127 JOU131027:JOW131127 JYQ131027:JYS131127 KIM131027:KIO131127 KSI131027:KSK131127 LCE131027:LCG131127 LMA131027:LMC131127 LVW131027:LVY131127 MFS131027:MFU131127 MPO131027:MPQ131127 MZK131027:MZM131127 NJG131027:NJI131127 NTC131027:NTE131127 OCY131027:ODA131127 OMU131027:OMW131127 OWQ131027:OWS131127 PGM131027:PGO131127 PQI131027:PQK131127 QAE131027:QAG131127 QKA131027:QKC131127 QTW131027:QTY131127 RDS131027:RDU131127 RNO131027:RNQ131127 RXK131027:RXM131127 SHG131027:SHI131127 SRC131027:SRE131127 TAY131027:TBA131127 TKU131027:TKW131127 TUQ131027:TUS131127 UEM131027:UEO131127 UOI131027:UOK131127 UYE131027:UYG131127 VIA131027:VIC131127 VRW131027:VRY131127 WBS131027:WBU131127 WLO131027:WLQ131127 WVK131027:WVM131127 IY196563:JA196663 SU196563:SW196663 ACQ196563:ACS196663 AMM196563:AMO196663 AWI196563:AWK196663 BGE196563:BGG196663 BQA196563:BQC196663 BZW196563:BZY196663 CJS196563:CJU196663 CTO196563:CTQ196663 DDK196563:DDM196663 DNG196563:DNI196663 DXC196563:DXE196663 EGY196563:EHA196663 EQU196563:EQW196663 FAQ196563:FAS196663 FKM196563:FKO196663 FUI196563:FUK196663 GEE196563:GEG196663 GOA196563:GOC196663 GXW196563:GXY196663 HHS196563:HHU196663 HRO196563:HRQ196663 IBK196563:IBM196663 ILG196563:ILI196663 IVC196563:IVE196663 JEY196563:JFA196663 JOU196563:JOW196663 JYQ196563:JYS196663 KIM196563:KIO196663 KSI196563:KSK196663 LCE196563:LCG196663 LMA196563:LMC196663 LVW196563:LVY196663 MFS196563:MFU196663 MPO196563:MPQ196663 MZK196563:MZM196663 NJG196563:NJI196663 NTC196563:NTE196663 OCY196563:ODA196663 OMU196563:OMW196663 OWQ196563:OWS196663 PGM196563:PGO196663 PQI196563:PQK196663 QAE196563:QAG196663 QKA196563:QKC196663 QTW196563:QTY196663 RDS196563:RDU196663 RNO196563:RNQ196663 RXK196563:RXM196663 SHG196563:SHI196663 SRC196563:SRE196663 TAY196563:TBA196663 TKU196563:TKW196663 TUQ196563:TUS196663 UEM196563:UEO196663 UOI196563:UOK196663 UYE196563:UYG196663 VIA196563:VIC196663 VRW196563:VRY196663 WBS196563:WBU196663 WLO196563:WLQ196663 WVK196563:WVM196663 IY262099:JA262199 SU262099:SW262199 ACQ262099:ACS262199 AMM262099:AMO262199 AWI262099:AWK262199 BGE262099:BGG262199 BQA262099:BQC262199 BZW262099:BZY262199 CJS262099:CJU262199 CTO262099:CTQ262199 DDK262099:DDM262199 DNG262099:DNI262199 DXC262099:DXE262199 EGY262099:EHA262199 EQU262099:EQW262199 FAQ262099:FAS262199 FKM262099:FKO262199 FUI262099:FUK262199 GEE262099:GEG262199 GOA262099:GOC262199 GXW262099:GXY262199 HHS262099:HHU262199 HRO262099:HRQ262199 IBK262099:IBM262199 ILG262099:ILI262199 IVC262099:IVE262199 JEY262099:JFA262199 JOU262099:JOW262199 JYQ262099:JYS262199 KIM262099:KIO262199 KSI262099:KSK262199 LCE262099:LCG262199 LMA262099:LMC262199 LVW262099:LVY262199 MFS262099:MFU262199 MPO262099:MPQ262199 MZK262099:MZM262199 NJG262099:NJI262199 NTC262099:NTE262199 OCY262099:ODA262199 OMU262099:OMW262199 OWQ262099:OWS262199 PGM262099:PGO262199 PQI262099:PQK262199 QAE262099:QAG262199 QKA262099:QKC262199 QTW262099:QTY262199 RDS262099:RDU262199 RNO262099:RNQ262199 RXK262099:RXM262199 SHG262099:SHI262199 SRC262099:SRE262199 TAY262099:TBA262199 TKU262099:TKW262199 TUQ262099:TUS262199 UEM262099:UEO262199 UOI262099:UOK262199 UYE262099:UYG262199 VIA262099:VIC262199 VRW262099:VRY262199 WBS262099:WBU262199 WLO262099:WLQ262199 WVK262099:WVM262199 IY327635:JA327735 SU327635:SW327735 ACQ327635:ACS327735 AMM327635:AMO327735 AWI327635:AWK327735 BGE327635:BGG327735 BQA327635:BQC327735 BZW327635:BZY327735 CJS327635:CJU327735 CTO327635:CTQ327735 DDK327635:DDM327735 DNG327635:DNI327735 DXC327635:DXE327735 EGY327635:EHA327735 EQU327635:EQW327735 FAQ327635:FAS327735 FKM327635:FKO327735 FUI327635:FUK327735 GEE327635:GEG327735 GOA327635:GOC327735 GXW327635:GXY327735 HHS327635:HHU327735 HRO327635:HRQ327735 IBK327635:IBM327735 ILG327635:ILI327735 IVC327635:IVE327735 JEY327635:JFA327735 JOU327635:JOW327735 JYQ327635:JYS327735 KIM327635:KIO327735 KSI327635:KSK327735 LCE327635:LCG327735 LMA327635:LMC327735 LVW327635:LVY327735 MFS327635:MFU327735 MPO327635:MPQ327735 MZK327635:MZM327735 NJG327635:NJI327735 NTC327635:NTE327735 OCY327635:ODA327735 OMU327635:OMW327735 OWQ327635:OWS327735 PGM327635:PGO327735 PQI327635:PQK327735 QAE327635:QAG327735 QKA327635:QKC327735 QTW327635:QTY327735 RDS327635:RDU327735 RNO327635:RNQ327735 RXK327635:RXM327735 SHG327635:SHI327735 SRC327635:SRE327735 TAY327635:TBA327735 TKU327635:TKW327735 TUQ327635:TUS327735 UEM327635:UEO327735 UOI327635:UOK327735 UYE327635:UYG327735 VIA327635:VIC327735 VRW327635:VRY327735 WBS327635:WBU327735 WLO327635:WLQ327735 WVK327635:WVM327735 IY393171:JA393271 SU393171:SW393271 ACQ393171:ACS393271 AMM393171:AMO393271 AWI393171:AWK393271 BGE393171:BGG393271 BQA393171:BQC393271 BZW393171:BZY393271 CJS393171:CJU393271 CTO393171:CTQ393271 DDK393171:DDM393271 DNG393171:DNI393271 DXC393171:DXE393271 EGY393171:EHA393271 EQU393171:EQW393271 FAQ393171:FAS393271 FKM393171:FKO393271 FUI393171:FUK393271 GEE393171:GEG393271 GOA393171:GOC393271 GXW393171:GXY393271 HHS393171:HHU393271 HRO393171:HRQ393271 IBK393171:IBM393271 ILG393171:ILI393271 IVC393171:IVE393271 JEY393171:JFA393271 JOU393171:JOW393271 JYQ393171:JYS393271 KIM393171:KIO393271 KSI393171:KSK393271 LCE393171:LCG393271 LMA393171:LMC393271 LVW393171:LVY393271 MFS393171:MFU393271 MPO393171:MPQ393271 MZK393171:MZM393271 NJG393171:NJI393271 NTC393171:NTE393271 OCY393171:ODA393271 OMU393171:OMW393271 OWQ393171:OWS393271 PGM393171:PGO393271 PQI393171:PQK393271 QAE393171:QAG393271 QKA393171:QKC393271 QTW393171:QTY393271 RDS393171:RDU393271 RNO393171:RNQ393271 RXK393171:RXM393271 SHG393171:SHI393271 SRC393171:SRE393271 TAY393171:TBA393271 TKU393171:TKW393271 TUQ393171:TUS393271 UEM393171:UEO393271 UOI393171:UOK393271 UYE393171:UYG393271 VIA393171:VIC393271 VRW393171:VRY393271 WBS393171:WBU393271 WLO393171:WLQ393271 WVK393171:WVM393271 IY458707:JA458807 SU458707:SW458807 ACQ458707:ACS458807 AMM458707:AMO458807 AWI458707:AWK458807 BGE458707:BGG458807 BQA458707:BQC458807 BZW458707:BZY458807 CJS458707:CJU458807 CTO458707:CTQ458807 DDK458707:DDM458807 DNG458707:DNI458807 DXC458707:DXE458807 EGY458707:EHA458807 EQU458707:EQW458807 FAQ458707:FAS458807 FKM458707:FKO458807 FUI458707:FUK458807 GEE458707:GEG458807 GOA458707:GOC458807 GXW458707:GXY458807 HHS458707:HHU458807 HRO458707:HRQ458807 IBK458707:IBM458807 ILG458707:ILI458807 IVC458707:IVE458807 JEY458707:JFA458807 JOU458707:JOW458807 JYQ458707:JYS458807 KIM458707:KIO458807 KSI458707:KSK458807 LCE458707:LCG458807 LMA458707:LMC458807 LVW458707:LVY458807 MFS458707:MFU458807 MPO458707:MPQ458807 MZK458707:MZM458807 NJG458707:NJI458807 NTC458707:NTE458807 OCY458707:ODA458807 OMU458707:OMW458807 OWQ458707:OWS458807 PGM458707:PGO458807 PQI458707:PQK458807 QAE458707:QAG458807 QKA458707:QKC458807 QTW458707:QTY458807 RDS458707:RDU458807 RNO458707:RNQ458807 RXK458707:RXM458807 SHG458707:SHI458807 SRC458707:SRE458807 TAY458707:TBA458807 TKU458707:TKW458807 TUQ458707:TUS458807 UEM458707:UEO458807 UOI458707:UOK458807 UYE458707:UYG458807 VIA458707:VIC458807 VRW458707:VRY458807 WBS458707:WBU458807 WLO458707:WLQ458807 WVK458707:WVM458807 IY524243:JA524343 SU524243:SW524343 ACQ524243:ACS524343 AMM524243:AMO524343 AWI524243:AWK524343 BGE524243:BGG524343 BQA524243:BQC524343 BZW524243:BZY524343 CJS524243:CJU524343 CTO524243:CTQ524343 DDK524243:DDM524343 DNG524243:DNI524343 DXC524243:DXE524343 EGY524243:EHA524343 EQU524243:EQW524343 FAQ524243:FAS524343 FKM524243:FKO524343 FUI524243:FUK524343 GEE524243:GEG524343 GOA524243:GOC524343 GXW524243:GXY524343 HHS524243:HHU524343 HRO524243:HRQ524343 IBK524243:IBM524343 ILG524243:ILI524343 IVC524243:IVE524343 JEY524243:JFA524343 JOU524243:JOW524343 JYQ524243:JYS524343 KIM524243:KIO524343 KSI524243:KSK524343 LCE524243:LCG524343 LMA524243:LMC524343 LVW524243:LVY524343 MFS524243:MFU524343 MPO524243:MPQ524343 MZK524243:MZM524343 NJG524243:NJI524343 NTC524243:NTE524343 OCY524243:ODA524343 OMU524243:OMW524343 OWQ524243:OWS524343 PGM524243:PGO524343 PQI524243:PQK524343 QAE524243:QAG524343 QKA524243:QKC524343 QTW524243:QTY524343 RDS524243:RDU524343 RNO524243:RNQ524343 RXK524243:RXM524343 SHG524243:SHI524343 SRC524243:SRE524343 TAY524243:TBA524343 TKU524243:TKW524343 TUQ524243:TUS524343 UEM524243:UEO524343 UOI524243:UOK524343 UYE524243:UYG524343 VIA524243:VIC524343 VRW524243:VRY524343 WBS524243:WBU524343 WLO524243:WLQ524343 WVK524243:WVM524343 IY589779:JA589879 SU589779:SW589879 ACQ589779:ACS589879 AMM589779:AMO589879 AWI589779:AWK589879 BGE589779:BGG589879 BQA589779:BQC589879 BZW589779:BZY589879 CJS589779:CJU589879 CTO589779:CTQ589879 DDK589779:DDM589879 DNG589779:DNI589879 DXC589779:DXE589879 EGY589779:EHA589879 EQU589779:EQW589879 FAQ589779:FAS589879 FKM589779:FKO589879 FUI589779:FUK589879 GEE589779:GEG589879 GOA589779:GOC589879 GXW589779:GXY589879 HHS589779:HHU589879 HRO589779:HRQ589879 IBK589779:IBM589879 ILG589779:ILI589879 IVC589779:IVE589879 JEY589779:JFA589879 JOU589779:JOW589879 JYQ589779:JYS589879 KIM589779:KIO589879 KSI589779:KSK589879 LCE589779:LCG589879 LMA589779:LMC589879 LVW589779:LVY589879 MFS589779:MFU589879 MPO589779:MPQ589879 MZK589779:MZM589879 NJG589779:NJI589879 NTC589779:NTE589879 OCY589779:ODA589879 OMU589779:OMW589879 OWQ589779:OWS589879 PGM589779:PGO589879 PQI589779:PQK589879 QAE589779:QAG589879 QKA589779:QKC589879 QTW589779:QTY589879 RDS589779:RDU589879 RNO589779:RNQ589879 RXK589779:RXM589879 SHG589779:SHI589879 SRC589779:SRE589879 TAY589779:TBA589879 TKU589779:TKW589879 TUQ589779:TUS589879 UEM589779:UEO589879 UOI589779:UOK589879 UYE589779:UYG589879 VIA589779:VIC589879 VRW589779:VRY589879 WBS589779:WBU589879 WLO589779:WLQ589879 WVK589779:WVM589879 IY655315:JA655415 SU655315:SW655415 ACQ655315:ACS655415 AMM655315:AMO655415 AWI655315:AWK655415 BGE655315:BGG655415 BQA655315:BQC655415 BZW655315:BZY655415 CJS655315:CJU655415 CTO655315:CTQ655415 DDK655315:DDM655415 DNG655315:DNI655415 DXC655315:DXE655415 EGY655315:EHA655415 EQU655315:EQW655415 FAQ655315:FAS655415 FKM655315:FKO655415 FUI655315:FUK655415 GEE655315:GEG655415 GOA655315:GOC655415 GXW655315:GXY655415 HHS655315:HHU655415 HRO655315:HRQ655415 IBK655315:IBM655415 ILG655315:ILI655415 IVC655315:IVE655415 JEY655315:JFA655415 JOU655315:JOW655415 JYQ655315:JYS655415 KIM655315:KIO655415 KSI655315:KSK655415 LCE655315:LCG655415 LMA655315:LMC655415 LVW655315:LVY655415 MFS655315:MFU655415 MPO655315:MPQ655415 MZK655315:MZM655415 NJG655315:NJI655415 NTC655315:NTE655415 OCY655315:ODA655415 OMU655315:OMW655415 OWQ655315:OWS655415 PGM655315:PGO655415 PQI655315:PQK655415 QAE655315:QAG655415 QKA655315:QKC655415 QTW655315:QTY655415 RDS655315:RDU655415 RNO655315:RNQ655415 RXK655315:RXM655415 SHG655315:SHI655415 SRC655315:SRE655415 TAY655315:TBA655415 TKU655315:TKW655415 TUQ655315:TUS655415 UEM655315:UEO655415 UOI655315:UOK655415 UYE655315:UYG655415 VIA655315:VIC655415 VRW655315:VRY655415 WBS655315:WBU655415 WLO655315:WLQ655415 WVK655315:WVM655415 IY720851:JA720951 SU720851:SW720951 ACQ720851:ACS720951 AMM720851:AMO720951 AWI720851:AWK720951 BGE720851:BGG720951 BQA720851:BQC720951 BZW720851:BZY720951 CJS720851:CJU720951 CTO720851:CTQ720951 DDK720851:DDM720951 DNG720851:DNI720951 DXC720851:DXE720951 EGY720851:EHA720951 EQU720851:EQW720951 FAQ720851:FAS720951 FKM720851:FKO720951 FUI720851:FUK720951 GEE720851:GEG720951 GOA720851:GOC720951 GXW720851:GXY720951 HHS720851:HHU720951 HRO720851:HRQ720951 IBK720851:IBM720951 ILG720851:ILI720951 IVC720851:IVE720951 JEY720851:JFA720951 JOU720851:JOW720951 JYQ720851:JYS720951 KIM720851:KIO720951 KSI720851:KSK720951 LCE720851:LCG720951 LMA720851:LMC720951 LVW720851:LVY720951 MFS720851:MFU720951 MPO720851:MPQ720951 MZK720851:MZM720951 NJG720851:NJI720951 NTC720851:NTE720951 OCY720851:ODA720951 OMU720851:OMW720951 OWQ720851:OWS720951 PGM720851:PGO720951 PQI720851:PQK720951 QAE720851:QAG720951 QKA720851:QKC720951 QTW720851:QTY720951 RDS720851:RDU720951 RNO720851:RNQ720951 RXK720851:RXM720951 SHG720851:SHI720951 SRC720851:SRE720951 TAY720851:TBA720951 TKU720851:TKW720951 TUQ720851:TUS720951 UEM720851:UEO720951 UOI720851:UOK720951 UYE720851:UYG720951 VIA720851:VIC720951 VRW720851:VRY720951 WBS720851:WBU720951 WLO720851:WLQ720951 WVK720851:WVM720951 IY786387:JA786487 SU786387:SW786487 ACQ786387:ACS786487 AMM786387:AMO786487 AWI786387:AWK786487 BGE786387:BGG786487 BQA786387:BQC786487 BZW786387:BZY786487 CJS786387:CJU786487 CTO786387:CTQ786487 DDK786387:DDM786487 DNG786387:DNI786487 DXC786387:DXE786487 EGY786387:EHA786487 EQU786387:EQW786487 FAQ786387:FAS786487 FKM786387:FKO786487 FUI786387:FUK786487 GEE786387:GEG786487 GOA786387:GOC786487 GXW786387:GXY786487 HHS786387:HHU786487 HRO786387:HRQ786487 IBK786387:IBM786487 ILG786387:ILI786487 IVC786387:IVE786487 JEY786387:JFA786487 JOU786387:JOW786487 JYQ786387:JYS786487 KIM786387:KIO786487 KSI786387:KSK786487 LCE786387:LCG786487 LMA786387:LMC786487 LVW786387:LVY786487 MFS786387:MFU786487 MPO786387:MPQ786487 MZK786387:MZM786487 NJG786387:NJI786487 NTC786387:NTE786487 OCY786387:ODA786487 OMU786387:OMW786487 OWQ786387:OWS786487 PGM786387:PGO786487 PQI786387:PQK786487 QAE786387:QAG786487 QKA786387:QKC786487 QTW786387:QTY786487 RDS786387:RDU786487 RNO786387:RNQ786487 RXK786387:RXM786487 SHG786387:SHI786487 SRC786387:SRE786487 TAY786387:TBA786487 TKU786387:TKW786487 TUQ786387:TUS786487 UEM786387:UEO786487 UOI786387:UOK786487 UYE786387:UYG786487 VIA786387:VIC786487 VRW786387:VRY786487 WBS786387:WBU786487 WLO786387:WLQ786487 WVK786387:WVM786487 IY851923:JA852023 SU851923:SW852023 ACQ851923:ACS852023 AMM851923:AMO852023 AWI851923:AWK852023 BGE851923:BGG852023 BQA851923:BQC852023 BZW851923:BZY852023 CJS851923:CJU852023 CTO851923:CTQ852023 DDK851923:DDM852023 DNG851923:DNI852023 DXC851923:DXE852023 EGY851923:EHA852023 EQU851923:EQW852023 FAQ851923:FAS852023 FKM851923:FKO852023 FUI851923:FUK852023 GEE851923:GEG852023 GOA851923:GOC852023 GXW851923:GXY852023 HHS851923:HHU852023 HRO851923:HRQ852023 IBK851923:IBM852023 ILG851923:ILI852023 IVC851923:IVE852023 JEY851923:JFA852023 JOU851923:JOW852023 JYQ851923:JYS852023 KIM851923:KIO852023 KSI851923:KSK852023 LCE851923:LCG852023 LMA851923:LMC852023 LVW851923:LVY852023 MFS851923:MFU852023 MPO851923:MPQ852023 MZK851923:MZM852023 NJG851923:NJI852023 NTC851923:NTE852023 OCY851923:ODA852023 OMU851923:OMW852023 OWQ851923:OWS852023 PGM851923:PGO852023 PQI851923:PQK852023 QAE851923:QAG852023 QKA851923:QKC852023 QTW851923:QTY852023 RDS851923:RDU852023 RNO851923:RNQ852023 RXK851923:RXM852023 SHG851923:SHI852023 SRC851923:SRE852023 TAY851923:TBA852023 TKU851923:TKW852023 TUQ851923:TUS852023 UEM851923:UEO852023 UOI851923:UOK852023 UYE851923:UYG852023 VIA851923:VIC852023 VRW851923:VRY852023 WBS851923:WBU852023 WLO851923:WLQ852023 WVK851923:WVM852023 IY917459:JA917559 SU917459:SW917559 ACQ917459:ACS917559 AMM917459:AMO917559 AWI917459:AWK917559 BGE917459:BGG917559 BQA917459:BQC917559 BZW917459:BZY917559 CJS917459:CJU917559 CTO917459:CTQ917559 DDK917459:DDM917559 DNG917459:DNI917559 DXC917459:DXE917559 EGY917459:EHA917559 EQU917459:EQW917559 FAQ917459:FAS917559 FKM917459:FKO917559 FUI917459:FUK917559 GEE917459:GEG917559 GOA917459:GOC917559 GXW917459:GXY917559 HHS917459:HHU917559 HRO917459:HRQ917559 IBK917459:IBM917559 ILG917459:ILI917559 IVC917459:IVE917559 JEY917459:JFA917559 JOU917459:JOW917559 JYQ917459:JYS917559 KIM917459:KIO917559 KSI917459:KSK917559 LCE917459:LCG917559 LMA917459:LMC917559 LVW917459:LVY917559 MFS917459:MFU917559 MPO917459:MPQ917559 MZK917459:MZM917559 NJG917459:NJI917559 NTC917459:NTE917559 OCY917459:ODA917559 OMU917459:OMW917559 OWQ917459:OWS917559 PGM917459:PGO917559 PQI917459:PQK917559 QAE917459:QAG917559 QKA917459:QKC917559 QTW917459:QTY917559 RDS917459:RDU917559 RNO917459:RNQ917559 RXK917459:RXM917559 SHG917459:SHI917559 SRC917459:SRE917559 TAY917459:TBA917559 TKU917459:TKW917559 TUQ917459:TUS917559 UEM917459:UEO917559 UOI917459:UOK917559 UYE917459:UYG917559 VIA917459:VIC917559 VRW917459:VRY917559 WBS917459:WBU917559 WLO917459:WLQ917559 WVK917459:WVM917559 IY982995:JA983095 SU982995:SW983095 ACQ982995:ACS983095 AMM982995:AMO983095 AWI982995:AWK983095 BGE982995:BGG983095 BQA982995:BQC983095 BZW982995:BZY983095 CJS982995:CJU983095 CTO982995:CTQ983095 DDK982995:DDM983095 DNG982995:DNI983095 DXC982995:DXE983095 EGY982995:EHA983095 EQU982995:EQW983095 FAQ982995:FAS983095 FKM982995:FKO983095 FUI982995:FUK983095 GEE982995:GEG983095 GOA982995:GOC983095 GXW982995:GXY983095 HHS982995:HHU983095 HRO982995:HRQ983095 IBK982995:IBM983095 ILG982995:ILI983095 IVC982995:IVE983095 JEY982995:JFA983095 JOU982995:JOW983095 JYQ982995:JYS983095 KIM982995:KIO983095 KSI982995:KSK983095 LCE982995:LCG983095 LMA982995:LMC983095 LVW982995:LVY983095 MFS982995:MFU983095 MPO982995:MPQ983095 MZK982995:MZM983095 NJG982995:NJI983095 NTC982995:NTE983095 OCY982995:ODA983095 OMU982995:OMW983095 OWQ982995:OWS983095 PGM982995:PGO983095 PQI982995:PQK983095 QAE982995:QAG983095 QKA982995:QKC983095 QTW982995:QTY983095 RDS982995:RDU983095 RNO982995:RNQ983095 RXK982995:RXM983095 SHG982995:SHI983095 SRC982995:SRE983095 TAY982995:TBA983095 TKU982995:TKW983095 TUQ982995:TUS983095 UEM982995:UEO983095 UOI982995:UOK983095 UYE982995:UYG983095 VIA982995:VIC983095 VRW982995:VRY983095 WBS982995:WBU983095 WLO982995:WLQ983095 WVK982995:WVM983095 F982995:G983095 F917459:G917559 F851923:G852023 F786387:G786487 F720851:G720951 F655315:G655415 F589779:G589879 F524243:G524343 F458707:G458807 F393171:G393271 F327635:G327735 F262099:G262199 F196563:G196663 F131027:G131127 WVW14:WWF55 SU14:SW55 ACQ14:ACS55 AMM14:AMO55 AWI14:AWK55 BGE14:BGG55 BQA14:BQC55 BZW14:BZY55 CJS14:CJU55 CTO14:CTQ55 DDK14:DDM55 DNG14:DNI55 DXC14:DXE55 EGY14:EHA55 EQU14:EQW55 FAQ14:FAS55 FKM14:FKO55 FUI14:FUK55 GEE14:GEG55 GOA14:GOC55 GXW14:GXY55 HHS14:HHU55 HRO14:HRQ55 IBK14:IBM55 ILG14:ILI55 IVC14:IVE55 JEY14:JFA55 JOU14:JOW55 JYQ14:JYS55 KIM14:KIO55 KSI14:KSK55 LCE14:LCG55 LMA14:LMC55 LVW14:LVY55 MFS14:MFU55 MPO14:MPQ55 MZK14:MZM55 NJG14:NJI55 NTC14:NTE55 OCY14:ODA55 OMU14:OMW55 OWQ14:OWS55 PGM14:PGO55 PQI14:PQK55 QAE14:QAG55 QKA14:QKC55 QTW14:QTY55 RDS14:RDU55 RNO14:RNQ55 RXK14:RXM55 SHG14:SHI55 SRC14:SRE55 TAY14:TBA55 TKU14:TKW55 TUQ14:TUS55 UEM14:UEO55 UOI14:UOK55 UYE14:UYG55 VIA14:VIC55 VRW14:VRY55 WBS14:WBU55 WLO14:WLQ55 WVK14:WVM55 IY14:JA55 SY14:TA55 ACU14:ACW55 AMQ14:AMS55 AWM14:AWO55 BGI14:BGK55 BQE14:BQG55 CAA14:CAC55 CJW14:CJY55 CTS14:CTU55 DDO14:DDQ55 DNK14:DNM55 DXG14:DXI55 EHC14:EHE55 EQY14:ERA55 FAU14:FAW55 FKQ14:FKS55 FUM14:FUO55 GEI14:GEK55 GOE14:GOG55 GYA14:GYC55 HHW14:HHY55 HRS14:HRU55 IBO14:IBQ55 ILK14:ILM55 IVG14:IVI55 JFC14:JFE55 JOY14:JPA55 JYU14:JYW55 KIQ14:KIS55 KSM14:KSO55 LCI14:LCK55 LME14:LMG55 LWA14:LWC55 MFW14:MFY55 MPS14:MPU55 MZO14:MZQ55 NJK14:NJM55 NTG14:NTI55 ODC14:ODE55 OMY14:ONA55 OWU14:OWW55 PGQ14:PGS55 PQM14:PQO55 QAI14:QAK55 QKE14:QKG55 QUA14:QUC55 RDW14:RDY55 RNS14:RNU55 RXO14:RXQ55 SHK14:SHM55 SRG14:SRI55 TBC14:TBE55 TKY14:TLA55 TUU14:TUW55 UEQ14:UES55 UOM14:UOO55 UYI14:UYK55 VIE14:VIG55 VSA14:VSC55 WBW14:WBY55 WLS14:WLU55 WVO14:WVQ55 JC14:JE55 TC14:TC55 ACY14:ACY55 AMU14:AMU55 AWQ14:AWQ55 BGM14:BGM55 BQI14:BQI55 CAE14:CAE55 CKA14:CKA55 CTW14:CTW55 DDS14:DDS55 DNO14:DNO55 DXK14:DXK55 EHG14:EHG55 ERC14:ERC55 FAY14:FAY55 FKU14:FKU55 FUQ14:FUQ55 GEM14:GEM55 GOI14:GOI55 GYE14:GYE55 HIA14:HIA55 HRW14:HRW55 IBS14:IBS55 ILO14:ILO55 IVK14:IVK55 JFG14:JFG55 JPC14:JPC55 JYY14:JYY55 KIU14:KIU55 KSQ14:KSQ55 LCM14:LCM55 LMI14:LMI55 LWE14:LWE55 MGA14:MGA55 MPW14:MPW55 MZS14:MZS55 NJO14:NJO55 NTK14:NTK55 ODG14:ODG55 ONC14:ONC55 OWY14:OWY55 PGU14:PGU55 PQQ14:PQQ55 QAM14:QAM55 QKI14:QKI55 QUE14:QUE55 REA14:REA55 RNW14:RNW55 RXS14:RXS55 SHO14:SHO55 SRK14:SRK55 TBG14:TBG55 TLC14:TLC55 TUY14:TUY55 UEU14:UEU55 UOQ14:UOQ55 UYM14:UYM55 VII14:VII55 VSE14:VSE55 WCA14:WCA55 WLW14:WLW55 WVS14:WVS55 JG14:JG55 JK14:JT55 TG14:TP55 ADC14:ADL55 AMY14:ANH55 AWU14:AXD55 BGQ14:BGZ55 BQM14:BQV55 CAI14:CAR55 CKE14:CKN55 CUA14:CUJ55 DDW14:DEF55 DNS14:DOB55 DXO14:DXX55 EHK14:EHT55 ERG14:ERP55 FBC14:FBL55 FKY14:FLH55 FUU14:FVD55 GEQ14:GEZ55 GOM14:GOV55 GYI14:GYR55 HIE14:HIN55 HSA14:HSJ55 IBW14:ICF55 ILS14:IMB55 IVO14:IVX55 JFK14:JFT55 JPG14:JPP55 JZC14:JZL55 KIY14:KJH55 KSU14:KTD55 LCQ14:LCZ55 LMM14:LMV55 LWI14:LWR55 MGE14:MGN55 MQA14:MQJ55 MZW14:NAF55 NJS14:NKB55 NTO14:NTX55 ODK14:ODT55 ONG14:ONP55 OXC14:OXL55 PGY14:PHH55 PQU14:PRD55 QAQ14:QAZ55 QKM14:QKV55 QUI14:QUR55 REE14:REN55 ROA14:ROJ55 RXW14:RYF55 SHS14:SIB55 SRO14:SRX55 TBK14:TBT55 TLG14:TLP55 TVC14:TVL55 UEY14:UFH55 UOU14:UPD55 UYQ14:UYZ55 VIM14:VIV55 VSI14:VSR55 WCE14:WCN55 WMA14:WMJ55" xr:uid="{00000000-0002-0000-0700-000006000000}">
      <formula1>#REF!</formula1>
    </dataValidation>
    <dataValidation allowBlank="1" showInputMessage="1" showErrorMessage="1" prompt="TYPE IN INPUT INFOS" sqref="WVF983046:WVF983095 WBN983046:WBN983095 B65491:B65540 IT65491:IT65540 SP65491:SP65540 ACL65491:ACL65540 AMH65491:AMH65540 AWD65491:AWD65540 BFZ65491:BFZ65540 BPV65491:BPV65540 BZR65491:BZR65540 CJN65491:CJN65540 CTJ65491:CTJ65540 DDF65491:DDF65540 DNB65491:DNB65540 DWX65491:DWX65540 EGT65491:EGT65540 EQP65491:EQP65540 FAL65491:FAL65540 FKH65491:FKH65540 FUD65491:FUD65540 GDZ65491:GDZ65540 GNV65491:GNV65540 GXR65491:GXR65540 HHN65491:HHN65540 HRJ65491:HRJ65540 IBF65491:IBF65540 ILB65491:ILB65540 IUX65491:IUX65540 JET65491:JET65540 JOP65491:JOP65540 JYL65491:JYL65540 KIH65491:KIH65540 KSD65491:KSD65540 LBZ65491:LBZ65540 LLV65491:LLV65540 LVR65491:LVR65540 MFN65491:MFN65540 MPJ65491:MPJ65540 MZF65491:MZF65540 NJB65491:NJB65540 NSX65491:NSX65540 OCT65491:OCT65540 OMP65491:OMP65540 OWL65491:OWL65540 PGH65491:PGH65540 PQD65491:PQD65540 PZZ65491:PZZ65540 QJV65491:QJV65540 QTR65491:QTR65540 RDN65491:RDN65540 RNJ65491:RNJ65540 RXF65491:RXF65540 SHB65491:SHB65540 SQX65491:SQX65540 TAT65491:TAT65540 TKP65491:TKP65540 TUL65491:TUL65540 UEH65491:UEH65540 UOD65491:UOD65540 UXZ65491:UXZ65540 VHV65491:VHV65540 VRR65491:VRR65540 WBN65491:WBN65540 WLJ65491:WLJ65540 WVF65491:WVF65540 B131027:B131076 IT131027:IT131076 SP131027:SP131076 ACL131027:ACL131076 AMH131027:AMH131076 AWD131027:AWD131076 BFZ131027:BFZ131076 BPV131027:BPV131076 BZR131027:BZR131076 CJN131027:CJN131076 CTJ131027:CTJ131076 DDF131027:DDF131076 DNB131027:DNB131076 DWX131027:DWX131076 EGT131027:EGT131076 EQP131027:EQP131076 FAL131027:FAL131076 FKH131027:FKH131076 FUD131027:FUD131076 GDZ131027:GDZ131076 GNV131027:GNV131076 GXR131027:GXR131076 HHN131027:HHN131076 HRJ131027:HRJ131076 IBF131027:IBF131076 ILB131027:ILB131076 IUX131027:IUX131076 JET131027:JET131076 JOP131027:JOP131076 JYL131027:JYL131076 KIH131027:KIH131076 KSD131027:KSD131076 LBZ131027:LBZ131076 LLV131027:LLV131076 LVR131027:LVR131076 MFN131027:MFN131076 MPJ131027:MPJ131076 MZF131027:MZF131076 NJB131027:NJB131076 NSX131027:NSX131076 OCT131027:OCT131076 OMP131027:OMP131076 OWL131027:OWL131076 PGH131027:PGH131076 PQD131027:PQD131076 PZZ131027:PZZ131076 QJV131027:QJV131076 QTR131027:QTR131076 RDN131027:RDN131076 RNJ131027:RNJ131076 RXF131027:RXF131076 SHB131027:SHB131076 SQX131027:SQX131076 TAT131027:TAT131076 TKP131027:TKP131076 TUL131027:TUL131076 UEH131027:UEH131076 UOD131027:UOD131076 UXZ131027:UXZ131076 VHV131027:VHV131076 VRR131027:VRR131076 WBN131027:WBN131076 WLJ131027:WLJ131076 WVF131027:WVF131076 B196563:B196612 IT196563:IT196612 SP196563:SP196612 ACL196563:ACL196612 AMH196563:AMH196612 AWD196563:AWD196612 BFZ196563:BFZ196612 BPV196563:BPV196612 BZR196563:BZR196612 CJN196563:CJN196612 CTJ196563:CTJ196612 DDF196563:DDF196612 DNB196563:DNB196612 DWX196563:DWX196612 EGT196563:EGT196612 EQP196563:EQP196612 FAL196563:FAL196612 FKH196563:FKH196612 FUD196563:FUD196612 GDZ196563:GDZ196612 GNV196563:GNV196612 GXR196563:GXR196612 HHN196563:HHN196612 HRJ196563:HRJ196612 IBF196563:IBF196612 ILB196563:ILB196612 IUX196563:IUX196612 JET196563:JET196612 JOP196563:JOP196612 JYL196563:JYL196612 KIH196563:KIH196612 KSD196563:KSD196612 LBZ196563:LBZ196612 LLV196563:LLV196612 LVR196563:LVR196612 MFN196563:MFN196612 MPJ196563:MPJ196612 MZF196563:MZF196612 NJB196563:NJB196612 NSX196563:NSX196612 OCT196563:OCT196612 OMP196563:OMP196612 OWL196563:OWL196612 PGH196563:PGH196612 PQD196563:PQD196612 PZZ196563:PZZ196612 QJV196563:QJV196612 QTR196563:QTR196612 RDN196563:RDN196612 RNJ196563:RNJ196612 RXF196563:RXF196612 SHB196563:SHB196612 SQX196563:SQX196612 TAT196563:TAT196612 TKP196563:TKP196612 TUL196563:TUL196612 UEH196563:UEH196612 UOD196563:UOD196612 UXZ196563:UXZ196612 VHV196563:VHV196612 VRR196563:VRR196612 WBN196563:WBN196612 WLJ196563:WLJ196612 WVF196563:WVF196612 B262099:B262148 IT262099:IT262148 SP262099:SP262148 ACL262099:ACL262148 AMH262099:AMH262148 AWD262099:AWD262148 BFZ262099:BFZ262148 BPV262099:BPV262148 BZR262099:BZR262148 CJN262099:CJN262148 CTJ262099:CTJ262148 DDF262099:DDF262148 DNB262099:DNB262148 DWX262099:DWX262148 EGT262099:EGT262148 EQP262099:EQP262148 FAL262099:FAL262148 FKH262099:FKH262148 FUD262099:FUD262148 GDZ262099:GDZ262148 GNV262099:GNV262148 GXR262099:GXR262148 HHN262099:HHN262148 HRJ262099:HRJ262148 IBF262099:IBF262148 ILB262099:ILB262148 IUX262099:IUX262148 JET262099:JET262148 JOP262099:JOP262148 JYL262099:JYL262148 KIH262099:KIH262148 KSD262099:KSD262148 LBZ262099:LBZ262148 LLV262099:LLV262148 LVR262099:LVR262148 MFN262099:MFN262148 MPJ262099:MPJ262148 MZF262099:MZF262148 NJB262099:NJB262148 NSX262099:NSX262148 OCT262099:OCT262148 OMP262099:OMP262148 OWL262099:OWL262148 PGH262099:PGH262148 PQD262099:PQD262148 PZZ262099:PZZ262148 QJV262099:QJV262148 QTR262099:QTR262148 RDN262099:RDN262148 RNJ262099:RNJ262148 RXF262099:RXF262148 SHB262099:SHB262148 SQX262099:SQX262148 TAT262099:TAT262148 TKP262099:TKP262148 TUL262099:TUL262148 UEH262099:UEH262148 UOD262099:UOD262148 UXZ262099:UXZ262148 VHV262099:VHV262148 VRR262099:VRR262148 WBN262099:WBN262148 WLJ262099:WLJ262148 WVF262099:WVF262148 B327635:B327684 IT327635:IT327684 SP327635:SP327684 ACL327635:ACL327684 AMH327635:AMH327684 AWD327635:AWD327684 BFZ327635:BFZ327684 BPV327635:BPV327684 BZR327635:BZR327684 CJN327635:CJN327684 CTJ327635:CTJ327684 DDF327635:DDF327684 DNB327635:DNB327684 DWX327635:DWX327684 EGT327635:EGT327684 EQP327635:EQP327684 FAL327635:FAL327684 FKH327635:FKH327684 FUD327635:FUD327684 GDZ327635:GDZ327684 GNV327635:GNV327684 GXR327635:GXR327684 HHN327635:HHN327684 HRJ327635:HRJ327684 IBF327635:IBF327684 ILB327635:ILB327684 IUX327635:IUX327684 JET327635:JET327684 JOP327635:JOP327684 JYL327635:JYL327684 KIH327635:KIH327684 KSD327635:KSD327684 LBZ327635:LBZ327684 LLV327635:LLV327684 LVR327635:LVR327684 MFN327635:MFN327684 MPJ327635:MPJ327684 MZF327635:MZF327684 NJB327635:NJB327684 NSX327635:NSX327684 OCT327635:OCT327684 OMP327635:OMP327684 OWL327635:OWL327684 PGH327635:PGH327684 PQD327635:PQD327684 PZZ327635:PZZ327684 QJV327635:QJV327684 QTR327635:QTR327684 RDN327635:RDN327684 RNJ327635:RNJ327684 RXF327635:RXF327684 SHB327635:SHB327684 SQX327635:SQX327684 TAT327635:TAT327684 TKP327635:TKP327684 TUL327635:TUL327684 UEH327635:UEH327684 UOD327635:UOD327684 UXZ327635:UXZ327684 VHV327635:VHV327684 VRR327635:VRR327684 WBN327635:WBN327684 WLJ327635:WLJ327684 WVF327635:WVF327684 B393171:B393220 IT393171:IT393220 SP393171:SP393220 ACL393171:ACL393220 AMH393171:AMH393220 AWD393171:AWD393220 BFZ393171:BFZ393220 BPV393171:BPV393220 BZR393171:BZR393220 CJN393171:CJN393220 CTJ393171:CTJ393220 DDF393171:DDF393220 DNB393171:DNB393220 DWX393171:DWX393220 EGT393171:EGT393220 EQP393171:EQP393220 FAL393171:FAL393220 FKH393171:FKH393220 FUD393171:FUD393220 GDZ393171:GDZ393220 GNV393171:GNV393220 GXR393171:GXR393220 HHN393171:HHN393220 HRJ393171:HRJ393220 IBF393171:IBF393220 ILB393171:ILB393220 IUX393171:IUX393220 JET393171:JET393220 JOP393171:JOP393220 JYL393171:JYL393220 KIH393171:KIH393220 KSD393171:KSD393220 LBZ393171:LBZ393220 LLV393171:LLV393220 LVR393171:LVR393220 MFN393171:MFN393220 MPJ393171:MPJ393220 MZF393171:MZF393220 NJB393171:NJB393220 NSX393171:NSX393220 OCT393171:OCT393220 OMP393171:OMP393220 OWL393171:OWL393220 PGH393171:PGH393220 PQD393171:PQD393220 PZZ393171:PZZ393220 QJV393171:QJV393220 QTR393171:QTR393220 RDN393171:RDN393220 RNJ393171:RNJ393220 RXF393171:RXF393220 SHB393171:SHB393220 SQX393171:SQX393220 TAT393171:TAT393220 TKP393171:TKP393220 TUL393171:TUL393220 UEH393171:UEH393220 UOD393171:UOD393220 UXZ393171:UXZ393220 VHV393171:VHV393220 VRR393171:VRR393220 WBN393171:WBN393220 WLJ393171:WLJ393220 WVF393171:WVF393220 B458707:B458756 IT458707:IT458756 SP458707:SP458756 ACL458707:ACL458756 AMH458707:AMH458756 AWD458707:AWD458756 BFZ458707:BFZ458756 BPV458707:BPV458756 BZR458707:BZR458756 CJN458707:CJN458756 CTJ458707:CTJ458756 DDF458707:DDF458756 DNB458707:DNB458756 DWX458707:DWX458756 EGT458707:EGT458756 EQP458707:EQP458756 FAL458707:FAL458756 FKH458707:FKH458756 FUD458707:FUD458756 GDZ458707:GDZ458756 GNV458707:GNV458756 GXR458707:GXR458756 HHN458707:HHN458756 HRJ458707:HRJ458756 IBF458707:IBF458756 ILB458707:ILB458756 IUX458707:IUX458756 JET458707:JET458756 JOP458707:JOP458756 JYL458707:JYL458756 KIH458707:KIH458756 KSD458707:KSD458756 LBZ458707:LBZ458756 LLV458707:LLV458756 LVR458707:LVR458756 MFN458707:MFN458756 MPJ458707:MPJ458756 MZF458707:MZF458756 NJB458707:NJB458756 NSX458707:NSX458756 OCT458707:OCT458756 OMP458707:OMP458756 OWL458707:OWL458756 PGH458707:PGH458756 PQD458707:PQD458756 PZZ458707:PZZ458756 QJV458707:QJV458756 QTR458707:QTR458756 RDN458707:RDN458756 RNJ458707:RNJ458756 RXF458707:RXF458756 SHB458707:SHB458756 SQX458707:SQX458756 TAT458707:TAT458756 TKP458707:TKP458756 TUL458707:TUL458756 UEH458707:UEH458756 UOD458707:UOD458756 UXZ458707:UXZ458756 VHV458707:VHV458756 VRR458707:VRR458756 WBN458707:WBN458756 WLJ458707:WLJ458756 WVF458707:WVF458756 B524243:B524292 IT524243:IT524292 SP524243:SP524292 ACL524243:ACL524292 AMH524243:AMH524292 AWD524243:AWD524292 BFZ524243:BFZ524292 BPV524243:BPV524292 BZR524243:BZR524292 CJN524243:CJN524292 CTJ524243:CTJ524292 DDF524243:DDF524292 DNB524243:DNB524292 DWX524243:DWX524292 EGT524243:EGT524292 EQP524243:EQP524292 FAL524243:FAL524292 FKH524243:FKH524292 FUD524243:FUD524292 GDZ524243:GDZ524292 GNV524243:GNV524292 GXR524243:GXR524292 HHN524243:HHN524292 HRJ524243:HRJ524292 IBF524243:IBF524292 ILB524243:ILB524292 IUX524243:IUX524292 JET524243:JET524292 JOP524243:JOP524292 JYL524243:JYL524292 KIH524243:KIH524292 KSD524243:KSD524292 LBZ524243:LBZ524292 LLV524243:LLV524292 LVR524243:LVR524292 MFN524243:MFN524292 MPJ524243:MPJ524292 MZF524243:MZF524292 NJB524243:NJB524292 NSX524243:NSX524292 OCT524243:OCT524292 OMP524243:OMP524292 OWL524243:OWL524292 PGH524243:PGH524292 PQD524243:PQD524292 PZZ524243:PZZ524292 QJV524243:QJV524292 QTR524243:QTR524292 RDN524243:RDN524292 RNJ524243:RNJ524292 RXF524243:RXF524292 SHB524243:SHB524292 SQX524243:SQX524292 TAT524243:TAT524292 TKP524243:TKP524292 TUL524243:TUL524292 UEH524243:UEH524292 UOD524243:UOD524292 UXZ524243:UXZ524292 VHV524243:VHV524292 VRR524243:VRR524292 WBN524243:WBN524292 WLJ524243:WLJ524292 WVF524243:WVF524292 B589779:B589828 IT589779:IT589828 SP589779:SP589828 ACL589779:ACL589828 AMH589779:AMH589828 AWD589779:AWD589828 BFZ589779:BFZ589828 BPV589779:BPV589828 BZR589779:BZR589828 CJN589779:CJN589828 CTJ589779:CTJ589828 DDF589779:DDF589828 DNB589779:DNB589828 DWX589779:DWX589828 EGT589779:EGT589828 EQP589779:EQP589828 FAL589779:FAL589828 FKH589779:FKH589828 FUD589779:FUD589828 GDZ589779:GDZ589828 GNV589779:GNV589828 GXR589779:GXR589828 HHN589779:HHN589828 HRJ589779:HRJ589828 IBF589779:IBF589828 ILB589779:ILB589828 IUX589779:IUX589828 JET589779:JET589828 JOP589779:JOP589828 JYL589779:JYL589828 KIH589779:KIH589828 KSD589779:KSD589828 LBZ589779:LBZ589828 LLV589779:LLV589828 LVR589779:LVR589828 MFN589779:MFN589828 MPJ589779:MPJ589828 MZF589779:MZF589828 NJB589779:NJB589828 NSX589779:NSX589828 OCT589779:OCT589828 OMP589779:OMP589828 OWL589779:OWL589828 PGH589779:PGH589828 PQD589779:PQD589828 PZZ589779:PZZ589828 QJV589779:QJV589828 QTR589779:QTR589828 RDN589779:RDN589828 RNJ589779:RNJ589828 RXF589779:RXF589828 SHB589779:SHB589828 SQX589779:SQX589828 TAT589779:TAT589828 TKP589779:TKP589828 TUL589779:TUL589828 UEH589779:UEH589828 UOD589779:UOD589828 UXZ589779:UXZ589828 VHV589779:VHV589828 VRR589779:VRR589828 WBN589779:WBN589828 WLJ589779:WLJ589828 WVF589779:WVF589828 B655315:B655364 IT655315:IT655364 SP655315:SP655364 ACL655315:ACL655364 AMH655315:AMH655364 AWD655315:AWD655364 BFZ655315:BFZ655364 BPV655315:BPV655364 BZR655315:BZR655364 CJN655315:CJN655364 CTJ655315:CTJ655364 DDF655315:DDF655364 DNB655315:DNB655364 DWX655315:DWX655364 EGT655315:EGT655364 EQP655315:EQP655364 FAL655315:FAL655364 FKH655315:FKH655364 FUD655315:FUD655364 GDZ655315:GDZ655364 GNV655315:GNV655364 GXR655315:GXR655364 HHN655315:HHN655364 HRJ655315:HRJ655364 IBF655315:IBF655364 ILB655315:ILB655364 IUX655315:IUX655364 JET655315:JET655364 JOP655315:JOP655364 JYL655315:JYL655364 KIH655315:KIH655364 KSD655315:KSD655364 LBZ655315:LBZ655364 LLV655315:LLV655364 LVR655315:LVR655364 MFN655315:MFN655364 MPJ655315:MPJ655364 MZF655315:MZF655364 NJB655315:NJB655364 NSX655315:NSX655364 OCT655315:OCT655364 OMP655315:OMP655364 OWL655315:OWL655364 PGH655315:PGH655364 PQD655315:PQD655364 PZZ655315:PZZ655364 QJV655315:QJV655364 QTR655315:QTR655364 RDN655315:RDN655364 RNJ655315:RNJ655364 RXF655315:RXF655364 SHB655315:SHB655364 SQX655315:SQX655364 TAT655315:TAT655364 TKP655315:TKP655364 TUL655315:TUL655364 UEH655315:UEH655364 UOD655315:UOD655364 UXZ655315:UXZ655364 VHV655315:VHV655364 VRR655315:VRR655364 WBN655315:WBN655364 WLJ655315:WLJ655364 WVF655315:WVF655364 B720851:B720900 IT720851:IT720900 SP720851:SP720900 ACL720851:ACL720900 AMH720851:AMH720900 AWD720851:AWD720900 BFZ720851:BFZ720900 BPV720851:BPV720900 BZR720851:BZR720900 CJN720851:CJN720900 CTJ720851:CTJ720900 DDF720851:DDF720900 DNB720851:DNB720900 DWX720851:DWX720900 EGT720851:EGT720900 EQP720851:EQP720900 FAL720851:FAL720900 FKH720851:FKH720900 FUD720851:FUD720900 GDZ720851:GDZ720900 GNV720851:GNV720900 GXR720851:GXR720900 HHN720851:HHN720900 HRJ720851:HRJ720900 IBF720851:IBF720900 ILB720851:ILB720900 IUX720851:IUX720900 JET720851:JET720900 JOP720851:JOP720900 JYL720851:JYL720900 KIH720851:KIH720900 KSD720851:KSD720900 LBZ720851:LBZ720900 LLV720851:LLV720900 LVR720851:LVR720900 MFN720851:MFN720900 MPJ720851:MPJ720900 MZF720851:MZF720900 NJB720851:NJB720900 NSX720851:NSX720900 OCT720851:OCT720900 OMP720851:OMP720900 OWL720851:OWL720900 PGH720851:PGH720900 PQD720851:PQD720900 PZZ720851:PZZ720900 QJV720851:QJV720900 QTR720851:QTR720900 RDN720851:RDN720900 RNJ720851:RNJ720900 RXF720851:RXF720900 SHB720851:SHB720900 SQX720851:SQX720900 TAT720851:TAT720900 TKP720851:TKP720900 TUL720851:TUL720900 UEH720851:UEH720900 UOD720851:UOD720900 UXZ720851:UXZ720900 VHV720851:VHV720900 VRR720851:VRR720900 WBN720851:WBN720900 WLJ720851:WLJ720900 WVF720851:WVF720900 B786387:B786436 IT786387:IT786436 SP786387:SP786436 ACL786387:ACL786436 AMH786387:AMH786436 AWD786387:AWD786436 BFZ786387:BFZ786436 BPV786387:BPV786436 BZR786387:BZR786436 CJN786387:CJN786436 CTJ786387:CTJ786436 DDF786387:DDF786436 DNB786387:DNB786436 DWX786387:DWX786436 EGT786387:EGT786436 EQP786387:EQP786436 FAL786387:FAL786436 FKH786387:FKH786436 FUD786387:FUD786436 GDZ786387:GDZ786436 GNV786387:GNV786436 GXR786387:GXR786436 HHN786387:HHN786436 HRJ786387:HRJ786436 IBF786387:IBF786436 ILB786387:ILB786436 IUX786387:IUX786436 JET786387:JET786436 JOP786387:JOP786436 JYL786387:JYL786436 KIH786387:KIH786436 KSD786387:KSD786436 LBZ786387:LBZ786436 LLV786387:LLV786436 LVR786387:LVR786436 MFN786387:MFN786436 MPJ786387:MPJ786436 MZF786387:MZF786436 NJB786387:NJB786436 NSX786387:NSX786436 OCT786387:OCT786436 OMP786387:OMP786436 OWL786387:OWL786436 PGH786387:PGH786436 PQD786387:PQD786436 PZZ786387:PZZ786436 QJV786387:QJV786436 QTR786387:QTR786436 RDN786387:RDN786436 RNJ786387:RNJ786436 RXF786387:RXF786436 SHB786387:SHB786436 SQX786387:SQX786436 TAT786387:TAT786436 TKP786387:TKP786436 TUL786387:TUL786436 UEH786387:UEH786436 UOD786387:UOD786436 UXZ786387:UXZ786436 VHV786387:VHV786436 VRR786387:VRR786436 WBN786387:WBN786436 WLJ786387:WLJ786436 WVF786387:WVF786436 B851923:B851972 IT851923:IT851972 SP851923:SP851972 ACL851923:ACL851972 AMH851923:AMH851972 AWD851923:AWD851972 BFZ851923:BFZ851972 BPV851923:BPV851972 BZR851923:BZR851972 CJN851923:CJN851972 CTJ851923:CTJ851972 DDF851923:DDF851972 DNB851923:DNB851972 DWX851923:DWX851972 EGT851923:EGT851972 EQP851923:EQP851972 FAL851923:FAL851972 FKH851923:FKH851972 FUD851923:FUD851972 GDZ851923:GDZ851972 GNV851923:GNV851972 GXR851923:GXR851972 HHN851923:HHN851972 HRJ851923:HRJ851972 IBF851923:IBF851972 ILB851923:ILB851972 IUX851923:IUX851972 JET851923:JET851972 JOP851923:JOP851972 JYL851923:JYL851972 KIH851923:KIH851972 KSD851923:KSD851972 LBZ851923:LBZ851972 LLV851923:LLV851972 LVR851923:LVR851972 MFN851923:MFN851972 MPJ851923:MPJ851972 MZF851923:MZF851972 NJB851923:NJB851972 NSX851923:NSX851972 OCT851923:OCT851972 OMP851923:OMP851972 OWL851923:OWL851972 PGH851923:PGH851972 PQD851923:PQD851972 PZZ851923:PZZ851972 QJV851923:QJV851972 QTR851923:QTR851972 RDN851923:RDN851972 RNJ851923:RNJ851972 RXF851923:RXF851972 SHB851923:SHB851972 SQX851923:SQX851972 TAT851923:TAT851972 TKP851923:TKP851972 TUL851923:TUL851972 UEH851923:UEH851972 UOD851923:UOD851972 UXZ851923:UXZ851972 VHV851923:VHV851972 VRR851923:VRR851972 WBN851923:WBN851972 WLJ851923:WLJ851972 WVF851923:WVF851972 B917459:B917508 IT917459:IT917508 SP917459:SP917508 ACL917459:ACL917508 AMH917459:AMH917508 AWD917459:AWD917508 BFZ917459:BFZ917508 BPV917459:BPV917508 BZR917459:BZR917508 CJN917459:CJN917508 CTJ917459:CTJ917508 DDF917459:DDF917508 DNB917459:DNB917508 DWX917459:DWX917508 EGT917459:EGT917508 EQP917459:EQP917508 FAL917459:FAL917508 FKH917459:FKH917508 FUD917459:FUD917508 GDZ917459:GDZ917508 GNV917459:GNV917508 GXR917459:GXR917508 HHN917459:HHN917508 HRJ917459:HRJ917508 IBF917459:IBF917508 ILB917459:ILB917508 IUX917459:IUX917508 JET917459:JET917508 JOP917459:JOP917508 JYL917459:JYL917508 KIH917459:KIH917508 KSD917459:KSD917508 LBZ917459:LBZ917508 LLV917459:LLV917508 LVR917459:LVR917508 MFN917459:MFN917508 MPJ917459:MPJ917508 MZF917459:MZF917508 NJB917459:NJB917508 NSX917459:NSX917508 OCT917459:OCT917508 OMP917459:OMP917508 OWL917459:OWL917508 PGH917459:PGH917508 PQD917459:PQD917508 PZZ917459:PZZ917508 QJV917459:QJV917508 QTR917459:QTR917508 RDN917459:RDN917508 RNJ917459:RNJ917508 RXF917459:RXF917508 SHB917459:SHB917508 SQX917459:SQX917508 TAT917459:TAT917508 TKP917459:TKP917508 TUL917459:TUL917508 UEH917459:UEH917508 UOD917459:UOD917508 UXZ917459:UXZ917508 VHV917459:VHV917508 VRR917459:VRR917508 WBN917459:WBN917508 WLJ917459:WLJ917508 WVF917459:WVF917508 B982995:B983044 IT982995:IT983044 SP982995:SP983044 ACL982995:ACL983044 AMH982995:AMH983044 AWD982995:AWD983044 BFZ982995:BFZ983044 BPV982995:BPV983044 BZR982995:BZR983044 CJN982995:CJN983044 CTJ982995:CTJ983044 DDF982995:DDF983044 DNB982995:DNB983044 DWX982995:DWX983044 EGT982995:EGT983044 EQP982995:EQP983044 FAL982995:FAL983044 FKH982995:FKH983044 FUD982995:FUD983044 GDZ982995:GDZ983044 GNV982995:GNV983044 GXR982995:GXR983044 HHN982995:HHN983044 HRJ982995:HRJ983044 IBF982995:IBF983044 ILB982995:ILB983044 IUX982995:IUX983044 JET982995:JET983044 JOP982995:JOP983044 JYL982995:JYL983044 KIH982995:KIH983044 KSD982995:KSD983044 LBZ982995:LBZ983044 LLV982995:LLV983044 LVR982995:LVR983044 MFN982995:MFN983044 MPJ982995:MPJ983044 MZF982995:MZF983044 NJB982995:NJB983044 NSX982995:NSX983044 OCT982995:OCT983044 OMP982995:OMP983044 OWL982995:OWL983044 PGH982995:PGH983044 PQD982995:PQD983044 PZZ982995:PZZ983044 QJV982995:QJV983044 QTR982995:QTR983044 RDN982995:RDN983044 RNJ982995:RNJ983044 RXF982995:RXF983044 SHB982995:SHB983044 SQX982995:SQX983044 TAT982995:TAT983044 TKP982995:TKP983044 TUL982995:TUL983044 UEH982995:UEH983044 UOD982995:UOD983044 UXZ982995:UXZ983044 VHV982995:VHV983044 VRR982995:VRR983044 WBN982995:WBN983044 WLJ982995:WLJ983044 WVF982995:WVF983044 WLJ983046:WLJ983095 B65542:B65591 IT65542:IT65591 SP65542:SP65591 ACL65542:ACL65591 AMH65542:AMH65591 AWD65542:AWD65591 BFZ65542:BFZ65591 BPV65542:BPV65591 BZR65542:BZR65591 CJN65542:CJN65591 CTJ65542:CTJ65591 DDF65542:DDF65591 DNB65542:DNB65591 DWX65542:DWX65591 EGT65542:EGT65591 EQP65542:EQP65591 FAL65542:FAL65591 FKH65542:FKH65591 FUD65542:FUD65591 GDZ65542:GDZ65591 GNV65542:GNV65591 GXR65542:GXR65591 HHN65542:HHN65591 HRJ65542:HRJ65591 IBF65542:IBF65591 ILB65542:ILB65591 IUX65542:IUX65591 JET65542:JET65591 JOP65542:JOP65591 JYL65542:JYL65591 KIH65542:KIH65591 KSD65542:KSD65591 LBZ65542:LBZ65591 LLV65542:LLV65591 LVR65542:LVR65591 MFN65542:MFN65591 MPJ65542:MPJ65591 MZF65542:MZF65591 NJB65542:NJB65591 NSX65542:NSX65591 OCT65542:OCT65591 OMP65542:OMP65591 OWL65542:OWL65591 PGH65542:PGH65591 PQD65542:PQD65591 PZZ65542:PZZ65591 QJV65542:QJV65591 QTR65542:QTR65591 RDN65542:RDN65591 RNJ65542:RNJ65591 RXF65542:RXF65591 SHB65542:SHB65591 SQX65542:SQX65591 TAT65542:TAT65591 TKP65542:TKP65591 TUL65542:TUL65591 UEH65542:UEH65591 UOD65542:UOD65591 UXZ65542:UXZ65591 VHV65542:VHV65591 VRR65542:VRR65591 WBN65542:WBN65591 WLJ65542:WLJ65591 WVF65542:WVF65591 B131078:B131127 IT131078:IT131127 SP131078:SP131127 ACL131078:ACL131127 AMH131078:AMH131127 AWD131078:AWD131127 BFZ131078:BFZ131127 BPV131078:BPV131127 BZR131078:BZR131127 CJN131078:CJN131127 CTJ131078:CTJ131127 DDF131078:DDF131127 DNB131078:DNB131127 DWX131078:DWX131127 EGT131078:EGT131127 EQP131078:EQP131127 FAL131078:FAL131127 FKH131078:FKH131127 FUD131078:FUD131127 GDZ131078:GDZ131127 GNV131078:GNV131127 GXR131078:GXR131127 HHN131078:HHN131127 HRJ131078:HRJ131127 IBF131078:IBF131127 ILB131078:ILB131127 IUX131078:IUX131127 JET131078:JET131127 JOP131078:JOP131127 JYL131078:JYL131127 KIH131078:KIH131127 KSD131078:KSD131127 LBZ131078:LBZ131127 LLV131078:LLV131127 LVR131078:LVR131127 MFN131078:MFN131127 MPJ131078:MPJ131127 MZF131078:MZF131127 NJB131078:NJB131127 NSX131078:NSX131127 OCT131078:OCT131127 OMP131078:OMP131127 OWL131078:OWL131127 PGH131078:PGH131127 PQD131078:PQD131127 PZZ131078:PZZ131127 QJV131078:QJV131127 QTR131078:QTR131127 RDN131078:RDN131127 RNJ131078:RNJ131127 RXF131078:RXF131127 SHB131078:SHB131127 SQX131078:SQX131127 TAT131078:TAT131127 TKP131078:TKP131127 TUL131078:TUL131127 UEH131078:UEH131127 UOD131078:UOD131127 UXZ131078:UXZ131127 VHV131078:VHV131127 VRR131078:VRR131127 WBN131078:WBN131127 WLJ131078:WLJ131127 WVF131078:WVF131127 B196614:B196663 IT196614:IT196663 SP196614:SP196663 ACL196614:ACL196663 AMH196614:AMH196663 AWD196614:AWD196663 BFZ196614:BFZ196663 BPV196614:BPV196663 BZR196614:BZR196663 CJN196614:CJN196663 CTJ196614:CTJ196663 DDF196614:DDF196663 DNB196614:DNB196663 DWX196614:DWX196663 EGT196614:EGT196663 EQP196614:EQP196663 FAL196614:FAL196663 FKH196614:FKH196663 FUD196614:FUD196663 GDZ196614:GDZ196663 GNV196614:GNV196663 GXR196614:GXR196663 HHN196614:HHN196663 HRJ196614:HRJ196663 IBF196614:IBF196663 ILB196614:ILB196663 IUX196614:IUX196663 JET196614:JET196663 JOP196614:JOP196663 JYL196614:JYL196663 KIH196614:KIH196663 KSD196614:KSD196663 LBZ196614:LBZ196663 LLV196614:LLV196663 LVR196614:LVR196663 MFN196614:MFN196663 MPJ196614:MPJ196663 MZF196614:MZF196663 NJB196614:NJB196663 NSX196614:NSX196663 OCT196614:OCT196663 OMP196614:OMP196663 OWL196614:OWL196663 PGH196614:PGH196663 PQD196614:PQD196663 PZZ196614:PZZ196663 QJV196614:QJV196663 QTR196614:QTR196663 RDN196614:RDN196663 RNJ196614:RNJ196663 RXF196614:RXF196663 SHB196614:SHB196663 SQX196614:SQX196663 TAT196614:TAT196663 TKP196614:TKP196663 TUL196614:TUL196663 UEH196614:UEH196663 UOD196614:UOD196663 UXZ196614:UXZ196663 VHV196614:VHV196663 VRR196614:VRR196663 WBN196614:WBN196663 WLJ196614:WLJ196663 WVF196614:WVF196663 B262150:B262199 IT262150:IT262199 SP262150:SP262199 ACL262150:ACL262199 AMH262150:AMH262199 AWD262150:AWD262199 BFZ262150:BFZ262199 BPV262150:BPV262199 BZR262150:BZR262199 CJN262150:CJN262199 CTJ262150:CTJ262199 DDF262150:DDF262199 DNB262150:DNB262199 DWX262150:DWX262199 EGT262150:EGT262199 EQP262150:EQP262199 FAL262150:FAL262199 FKH262150:FKH262199 FUD262150:FUD262199 GDZ262150:GDZ262199 GNV262150:GNV262199 GXR262150:GXR262199 HHN262150:HHN262199 HRJ262150:HRJ262199 IBF262150:IBF262199 ILB262150:ILB262199 IUX262150:IUX262199 JET262150:JET262199 JOP262150:JOP262199 JYL262150:JYL262199 KIH262150:KIH262199 KSD262150:KSD262199 LBZ262150:LBZ262199 LLV262150:LLV262199 LVR262150:LVR262199 MFN262150:MFN262199 MPJ262150:MPJ262199 MZF262150:MZF262199 NJB262150:NJB262199 NSX262150:NSX262199 OCT262150:OCT262199 OMP262150:OMP262199 OWL262150:OWL262199 PGH262150:PGH262199 PQD262150:PQD262199 PZZ262150:PZZ262199 QJV262150:QJV262199 QTR262150:QTR262199 RDN262150:RDN262199 RNJ262150:RNJ262199 RXF262150:RXF262199 SHB262150:SHB262199 SQX262150:SQX262199 TAT262150:TAT262199 TKP262150:TKP262199 TUL262150:TUL262199 UEH262150:UEH262199 UOD262150:UOD262199 UXZ262150:UXZ262199 VHV262150:VHV262199 VRR262150:VRR262199 WBN262150:WBN262199 WLJ262150:WLJ262199 WVF262150:WVF262199 B327686:B327735 IT327686:IT327735 SP327686:SP327735 ACL327686:ACL327735 AMH327686:AMH327735 AWD327686:AWD327735 BFZ327686:BFZ327735 BPV327686:BPV327735 BZR327686:BZR327735 CJN327686:CJN327735 CTJ327686:CTJ327735 DDF327686:DDF327735 DNB327686:DNB327735 DWX327686:DWX327735 EGT327686:EGT327735 EQP327686:EQP327735 FAL327686:FAL327735 FKH327686:FKH327735 FUD327686:FUD327735 GDZ327686:GDZ327735 GNV327686:GNV327735 GXR327686:GXR327735 HHN327686:HHN327735 HRJ327686:HRJ327735 IBF327686:IBF327735 ILB327686:ILB327735 IUX327686:IUX327735 JET327686:JET327735 JOP327686:JOP327735 JYL327686:JYL327735 KIH327686:KIH327735 KSD327686:KSD327735 LBZ327686:LBZ327735 LLV327686:LLV327735 LVR327686:LVR327735 MFN327686:MFN327735 MPJ327686:MPJ327735 MZF327686:MZF327735 NJB327686:NJB327735 NSX327686:NSX327735 OCT327686:OCT327735 OMP327686:OMP327735 OWL327686:OWL327735 PGH327686:PGH327735 PQD327686:PQD327735 PZZ327686:PZZ327735 QJV327686:QJV327735 QTR327686:QTR327735 RDN327686:RDN327735 RNJ327686:RNJ327735 RXF327686:RXF327735 SHB327686:SHB327735 SQX327686:SQX327735 TAT327686:TAT327735 TKP327686:TKP327735 TUL327686:TUL327735 UEH327686:UEH327735 UOD327686:UOD327735 UXZ327686:UXZ327735 VHV327686:VHV327735 VRR327686:VRR327735 WBN327686:WBN327735 WLJ327686:WLJ327735 WVF327686:WVF327735 B393222:B393271 IT393222:IT393271 SP393222:SP393271 ACL393222:ACL393271 AMH393222:AMH393271 AWD393222:AWD393271 BFZ393222:BFZ393271 BPV393222:BPV393271 BZR393222:BZR393271 CJN393222:CJN393271 CTJ393222:CTJ393271 DDF393222:DDF393271 DNB393222:DNB393271 DWX393222:DWX393271 EGT393222:EGT393271 EQP393222:EQP393271 FAL393222:FAL393271 FKH393222:FKH393271 FUD393222:FUD393271 GDZ393222:GDZ393271 GNV393222:GNV393271 GXR393222:GXR393271 HHN393222:HHN393271 HRJ393222:HRJ393271 IBF393222:IBF393271 ILB393222:ILB393271 IUX393222:IUX393271 JET393222:JET393271 JOP393222:JOP393271 JYL393222:JYL393271 KIH393222:KIH393271 KSD393222:KSD393271 LBZ393222:LBZ393271 LLV393222:LLV393271 LVR393222:LVR393271 MFN393222:MFN393271 MPJ393222:MPJ393271 MZF393222:MZF393271 NJB393222:NJB393271 NSX393222:NSX393271 OCT393222:OCT393271 OMP393222:OMP393271 OWL393222:OWL393271 PGH393222:PGH393271 PQD393222:PQD393271 PZZ393222:PZZ393271 QJV393222:QJV393271 QTR393222:QTR393271 RDN393222:RDN393271 RNJ393222:RNJ393271 RXF393222:RXF393271 SHB393222:SHB393271 SQX393222:SQX393271 TAT393222:TAT393271 TKP393222:TKP393271 TUL393222:TUL393271 UEH393222:UEH393271 UOD393222:UOD393271 UXZ393222:UXZ393271 VHV393222:VHV393271 VRR393222:VRR393271 WBN393222:WBN393271 WLJ393222:WLJ393271 WVF393222:WVF393271 B458758:B458807 IT458758:IT458807 SP458758:SP458807 ACL458758:ACL458807 AMH458758:AMH458807 AWD458758:AWD458807 BFZ458758:BFZ458807 BPV458758:BPV458807 BZR458758:BZR458807 CJN458758:CJN458807 CTJ458758:CTJ458807 DDF458758:DDF458807 DNB458758:DNB458807 DWX458758:DWX458807 EGT458758:EGT458807 EQP458758:EQP458807 FAL458758:FAL458807 FKH458758:FKH458807 FUD458758:FUD458807 GDZ458758:GDZ458807 GNV458758:GNV458807 GXR458758:GXR458807 HHN458758:HHN458807 HRJ458758:HRJ458807 IBF458758:IBF458807 ILB458758:ILB458807 IUX458758:IUX458807 JET458758:JET458807 JOP458758:JOP458807 JYL458758:JYL458807 KIH458758:KIH458807 KSD458758:KSD458807 LBZ458758:LBZ458807 LLV458758:LLV458807 LVR458758:LVR458807 MFN458758:MFN458807 MPJ458758:MPJ458807 MZF458758:MZF458807 NJB458758:NJB458807 NSX458758:NSX458807 OCT458758:OCT458807 OMP458758:OMP458807 OWL458758:OWL458807 PGH458758:PGH458807 PQD458758:PQD458807 PZZ458758:PZZ458807 QJV458758:QJV458807 QTR458758:QTR458807 RDN458758:RDN458807 RNJ458758:RNJ458807 RXF458758:RXF458807 SHB458758:SHB458807 SQX458758:SQX458807 TAT458758:TAT458807 TKP458758:TKP458807 TUL458758:TUL458807 UEH458758:UEH458807 UOD458758:UOD458807 UXZ458758:UXZ458807 VHV458758:VHV458807 VRR458758:VRR458807 WBN458758:WBN458807 WLJ458758:WLJ458807 WVF458758:WVF458807 B524294:B524343 IT524294:IT524343 SP524294:SP524343 ACL524294:ACL524343 AMH524294:AMH524343 AWD524294:AWD524343 BFZ524294:BFZ524343 BPV524294:BPV524343 BZR524294:BZR524343 CJN524294:CJN524343 CTJ524294:CTJ524343 DDF524294:DDF524343 DNB524294:DNB524343 DWX524294:DWX524343 EGT524294:EGT524343 EQP524294:EQP524343 FAL524294:FAL524343 FKH524294:FKH524343 FUD524294:FUD524343 GDZ524294:GDZ524343 GNV524294:GNV524343 GXR524294:GXR524343 HHN524294:HHN524343 HRJ524294:HRJ524343 IBF524294:IBF524343 ILB524294:ILB524343 IUX524294:IUX524343 JET524294:JET524343 JOP524294:JOP524343 JYL524294:JYL524343 KIH524294:KIH524343 KSD524294:KSD524343 LBZ524294:LBZ524343 LLV524294:LLV524343 LVR524294:LVR524343 MFN524294:MFN524343 MPJ524294:MPJ524343 MZF524294:MZF524343 NJB524294:NJB524343 NSX524294:NSX524343 OCT524294:OCT524343 OMP524294:OMP524343 OWL524294:OWL524343 PGH524294:PGH524343 PQD524294:PQD524343 PZZ524294:PZZ524343 QJV524294:QJV524343 QTR524294:QTR524343 RDN524294:RDN524343 RNJ524294:RNJ524343 RXF524294:RXF524343 SHB524294:SHB524343 SQX524294:SQX524343 TAT524294:TAT524343 TKP524294:TKP524343 TUL524294:TUL524343 UEH524294:UEH524343 UOD524294:UOD524343 UXZ524294:UXZ524343 VHV524294:VHV524343 VRR524294:VRR524343 WBN524294:WBN524343 WLJ524294:WLJ524343 WVF524294:WVF524343 B589830:B589879 IT589830:IT589879 SP589830:SP589879 ACL589830:ACL589879 AMH589830:AMH589879 AWD589830:AWD589879 BFZ589830:BFZ589879 BPV589830:BPV589879 BZR589830:BZR589879 CJN589830:CJN589879 CTJ589830:CTJ589879 DDF589830:DDF589879 DNB589830:DNB589879 DWX589830:DWX589879 EGT589830:EGT589879 EQP589830:EQP589879 FAL589830:FAL589879 FKH589830:FKH589879 FUD589830:FUD589879 GDZ589830:GDZ589879 GNV589830:GNV589879 GXR589830:GXR589879 HHN589830:HHN589879 HRJ589830:HRJ589879 IBF589830:IBF589879 ILB589830:ILB589879 IUX589830:IUX589879 JET589830:JET589879 JOP589830:JOP589879 JYL589830:JYL589879 KIH589830:KIH589879 KSD589830:KSD589879 LBZ589830:LBZ589879 LLV589830:LLV589879 LVR589830:LVR589879 MFN589830:MFN589879 MPJ589830:MPJ589879 MZF589830:MZF589879 NJB589830:NJB589879 NSX589830:NSX589879 OCT589830:OCT589879 OMP589830:OMP589879 OWL589830:OWL589879 PGH589830:PGH589879 PQD589830:PQD589879 PZZ589830:PZZ589879 QJV589830:QJV589879 QTR589830:QTR589879 RDN589830:RDN589879 RNJ589830:RNJ589879 RXF589830:RXF589879 SHB589830:SHB589879 SQX589830:SQX589879 TAT589830:TAT589879 TKP589830:TKP589879 TUL589830:TUL589879 UEH589830:UEH589879 UOD589830:UOD589879 UXZ589830:UXZ589879 VHV589830:VHV589879 VRR589830:VRR589879 WBN589830:WBN589879 WLJ589830:WLJ589879 WVF589830:WVF589879 B655366:B655415 IT655366:IT655415 SP655366:SP655415 ACL655366:ACL655415 AMH655366:AMH655415 AWD655366:AWD655415 BFZ655366:BFZ655415 BPV655366:BPV655415 BZR655366:BZR655415 CJN655366:CJN655415 CTJ655366:CTJ655415 DDF655366:DDF655415 DNB655366:DNB655415 DWX655366:DWX655415 EGT655366:EGT655415 EQP655366:EQP655415 FAL655366:FAL655415 FKH655366:FKH655415 FUD655366:FUD655415 GDZ655366:GDZ655415 GNV655366:GNV655415 GXR655366:GXR655415 HHN655366:HHN655415 HRJ655366:HRJ655415 IBF655366:IBF655415 ILB655366:ILB655415 IUX655366:IUX655415 JET655366:JET655415 JOP655366:JOP655415 JYL655366:JYL655415 KIH655366:KIH655415 KSD655366:KSD655415 LBZ655366:LBZ655415 LLV655366:LLV655415 LVR655366:LVR655415 MFN655366:MFN655415 MPJ655366:MPJ655415 MZF655366:MZF655415 NJB655366:NJB655415 NSX655366:NSX655415 OCT655366:OCT655415 OMP655366:OMP655415 OWL655366:OWL655415 PGH655366:PGH655415 PQD655366:PQD655415 PZZ655366:PZZ655415 QJV655366:QJV655415 QTR655366:QTR655415 RDN655366:RDN655415 RNJ655366:RNJ655415 RXF655366:RXF655415 SHB655366:SHB655415 SQX655366:SQX655415 TAT655366:TAT655415 TKP655366:TKP655415 TUL655366:TUL655415 UEH655366:UEH655415 UOD655366:UOD655415 UXZ655366:UXZ655415 VHV655366:VHV655415 VRR655366:VRR655415 WBN655366:WBN655415 WLJ655366:WLJ655415 WVF655366:WVF655415 B720902:B720951 IT720902:IT720951 SP720902:SP720951 ACL720902:ACL720951 AMH720902:AMH720951 AWD720902:AWD720951 BFZ720902:BFZ720951 BPV720902:BPV720951 BZR720902:BZR720951 CJN720902:CJN720951 CTJ720902:CTJ720951 DDF720902:DDF720951 DNB720902:DNB720951 DWX720902:DWX720951 EGT720902:EGT720951 EQP720902:EQP720951 FAL720902:FAL720951 FKH720902:FKH720951 FUD720902:FUD720951 GDZ720902:GDZ720951 GNV720902:GNV720951 GXR720902:GXR720951 HHN720902:HHN720951 HRJ720902:HRJ720951 IBF720902:IBF720951 ILB720902:ILB720951 IUX720902:IUX720951 JET720902:JET720951 JOP720902:JOP720951 JYL720902:JYL720951 KIH720902:KIH720951 KSD720902:KSD720951 LBZ720902:LBZ720951 LLV720902:LLV720951 LVR720902:LVR720951 MFN720902:MFN720951 MPJ720902:MPJ720951 MZF720902:MZF720951 NJB720902:NJB720951 NSX720902:NSX720951 OCT720902:OCT720951 OMP720902:OMP720951 OWL720902:OWL720951 PGH720902:PGH720951 PQD720902:PQD720951 PZZ720902:PZZ720951 QJV720902:QJV720951 QTR720902:QTR720951 RDN720902:RDN720951 RNJ720902:RNJ720951 RXF720902:RXF720951 SHB720902:SHB720951 SQX720902:SQX720951 TAT720902:TAT720951 TKP720902:TKP720951 TUL720902:TUL720951 UEH720902:UEH720951 UOD720902:UOD720951 UXZ720902:UXZ720951 VHV720902:VHV720951 VRR720902:VRR720951 WBN720902:WBN720951 WLJ720902:WLJ720951 WVF720902:WVF720951 B786438:B786487 IT786438:IT786487 SP786438:SP786487 ACL786438:ACL786487 AMH786438:AMH786487 AWD786438:AWD786487 BFZ786438:BFZ786487 BPV786438:BPV786487 BZR786438:BZR786487 CJN786438:CJN786487 CTJ786438:CTJ786487 DDF786438:DDF786487 DNB786438:DNB786487 DWX786438:DWX786487 EGT786438:EGT786487 EQP786438:EQP786487 FAL786438:FAL786487 FKH786438:FKH786487 FUD786438:FUD786487 GDZ786438:GDZ786487 GNV786438:GNV786487 GXR786438:GXR786487 HHN786438:HHN786487 HRJ786438:HRJ786487 IBF786438:IBF786487 ILB786438:ILB786487 IUX786438:IUX786487 JET786438:JET786487 JOP786438:JOP786487 JYL786438:JYL786487 KIH786438:KIH786487 KSD786438:KSD786487 LBZ786438:LBZ786487 LLV786438:LLV786487 LVR786438:LVR786487 MFN786438:MFN786487 MPJ786438:MPJ786487 MZF786438:MZF786487 NJB786438:NJB786487 NSX786438:NSX786487 OCT786438:OCT786487 OMP786438:OMP786487 OWL786438:OWL786487 PGH786438:PGH786487 PQD786438:PQD786487 PZZ786438:PZZ786487 QJV786438:QJV786487 QTR786438:QTR786487 RDN786438:RDN786487 RNJ786438:RNJ786487 RXF786438:RXF786487 SHB786438:SHB786487 SQX786438:SQX786487 TAT786438:TAT786487 TKP786438:TKP786487 TUL786438:TUL786487 UEH786438:UEH786487 UOD786438:UOD786487 UXZ786438:UXZ786487 VHV786438:VHV786487 VRR786438:VRR786487 WBN786438:WBN786487 WLJ786438:WLJ786487 WVF786438:WVF786487 B851974:B852023 IT851974:IT852023 SP851974:SP852023 ACL851974:ACL852023 AMH851974:AMH852023 AWD851974:AWD852023 BFZ851974:BFZ852023 BPV851974:BPV852023 BZR851974:BZR852023 CJN851974:CJN852023 CTJ851974:CTJ852023 DDF851974:DDF852023 DNB851974:DNB852023 DWX851974:DWX852023 EGT851974:EGT852023 EQP851974:EQP852023 FAL851974:FAL852023 FKH851974:FKH852023 FUD851974:FUD852023 GDZ851974:GDZ852023 GNV851974:GNV852023 GXR851974:GXR852023 HHN851974:HHN852023 HRJ851974:HRJ852023 IBF851974:IBF852023 ILB851974:ILB852023 IUX851974:IUX852023 JET851974:JET852023 JOP851974:JOP852023 JYL851974:JYL852023 KIH851974:KIH852023 KSD851974:KSD852023 LBZ851974:LBZ852023 LLV851974:LLV852023 LVR851974:LVR852023 MFN851974:MFN852023 MPJ851974:MPJ852023 MZF851974:MZF852023 NJB851974:NJB852023 NSX851974:NSX852023 OCT851974:OCT852023 OMP851974:OMP852023 OWL851974:OWL852023 PGH851974:PGH852023 PQD851974:PQD852023 PZZ851974:PZZ852023 QJV851974:QJV852023 QTR851974:QTR852023 RDN851974:RDN852023 RNJ851974:RNJ852023 RXF851974:RXF852023 SHB851974:SHB852023 SQX851974:SQX852023 TAT851974:TAT852023 TKP851974:TKP852023 TUL851974:TUL852023 UEH851974:UEH852023 UOD851974:UOD852023 UXZ851974:UXZ852023 VHV851974:VHV852023 VRR851974:VRR852023 WBN851974:WBN852023 WLJ851974:WLJ852023 WVF851974:WVF852023 B917510:B917559 IT917510:IT917559 SP917510:SP917559 ACL917510:ACL917559 AMH917510:AMH917559 AWD917510:AWD917559 BFZ917510:BFZ917559 BPV917510:BPV917559 BZR917510:BZR917559 CJN917510:CJN917559 CTJ917510:CTJ917559 DDF917510:DDF917559 DNB917510:DNB917559 DWX917510:DWX917559 EGT917510:EGT917559 EQP917510:EQP917559 FAL917510:FAL917559 FKH917510:FKH917559 FUD917510:FUD917559 GDZ917510:GDZ917559 GNV917510:GNV917559 GXR917510:GXR917559 HHN917510:HHN917559 HRJ917510:HRJ917559 IBF917510:IBF917559 ILB917510:ILB917559 IUX917510:IUX917559 JET917510:JET917559 JOP917510:JOP917559 JYL917510:JYL917559 KIH917510:KIH917559 KSD917510:KSD917559 LBZ917510:LBZ917559 LLV917510:LLV917559 LVR917510:LVR917559 MFN917510:MFN917559 MPJ917510:MPJ917559 MZF917510:MZF917559 NJB917510:NJB917559 NSX917510:NSX917559 OCT917510:OCT917559 OMP917510:OMP917559 OWL917510:OWL917559 PGH917510:PGH917559 PQD917510:PQD917559 PZZ917510:PZZ917559 QJV917510:QJV917559 QTR917510:QTR917559 RDN917510:RDN917559 RNJ917510:RNJ917559 RXF917510:RXF917559 SHB917510:SHB917559 SQX917510:SQX917559 TAT917510:TAT917559 TKP917510:TKP917559 TUL917510:TUL917559 UEH917510:UEH917559 UOD917510:UOD917559 UXZ917510:UXZ917559 VHV917510:VHV917559 VRR917510:VRR917559 WBN917510:WBN917559 WLJ917510:WLJ917559 WVF917510:WVF917559 B983046:B983095 IT983046:IT983095 SP983046:SP983095 ACL983046:ACL983095 AMH983046:AMH983095 AWD983046:AWD983095 BFZ983046:BFZ983095 BPV983046:BPV983095 BZR983046:BZR983095 CJN983046:CJN983095 CTJ983046:CTJ983095 DDF983046:DDF983095 DNB983046:DNB983095 DWX983046:DWX983095 EGT983046:EGT983095 EQP983046:EQP983095 FAL983046:FAL983095 FKH983046:FKH983095 FUD983046:FUD983095 GDZ983046:GDZ983095 GNV983046:GNV983095 GXR983046:GXR983095 HHN983046:HHN983095 HRJ983046:HRJ983095 IBF983046:IBF983095 ILB983046:ILB983095 IUX983046:IUX983095 JET983046:JET983095 JOP983046:JOP983095 JYL983046:JYL983095 KIH983046:KIH983095 KSD983046:KSD983095 LBZ983046:LBZ983095 LLV983046:LLV983095 LVR983046:LVR983095 MFN983046:MFN983095 MPJ983046:MPJ983095 MZF983046:MZF983095 NJB983046:NJB983095 NSX983046:NSX983095 OCT983046:OCT983095 OMP983046:OMP983095 OWL983046:OWL983095 PGH983046:PGH983095 PQD983046:PQD983095 PZZ983046:PZZ983095 QJV983046:QJV983095 QTR983046:QTR983095 RDN983046:RDN983095 RNJ983046:RNJ983095 RXF983046:RXF983095 SHB983046:SHB983095 SQX983046:SQX983095 TAT983046:TAT983095 TKP983046:TKP983095 TUL983046:TUL983095 UEH983046:UEH983095 UOD983046:UOD983095 UXZ983046:UXZ983095 VHV983046:VHV983095 VRR983046:VRR983095 IT14:IT55 WVF14:WVF55 WLJ14:WLJ55 WBN14:WBN55 VRR14:VRR55 VHV14:VHV55 UXZ14:UXZ55 UOD14:UOD55 UEH14:UEH55 TUL14:TUL55 TKP14:TKP55 TAT14:TAT55 SQX14:SQX55 SHB14:SHB55 RXF14:RXF55 RNJ14:RNJ55 RDN14:RDN55 QTR14:QTR55 QJV14:QJV55 PZZ14:PZZ55 PQD14:PQD55 PGH14:PGH55 OWL14:OWL55 OMP14:OMP55 OCT14:OCT55 NSX14:NSX55 NJB14:NJB55 MZF14:MZF55 MPJ14:MPJ55 MFN14:MFN55 LVR14:LVR55 LLV14:LLV55 LBZ14:LBZ55 KSD14:KSD55 KIH14:KIH55 JYL14:JYL55 JOP14:JOP55 JET14:JET55 IUX14:IUX55 ILB14:ILB55 IBF14:IBF55 HRJ14:HRJ55 HHN14:HHN55 GXR14:GXR55 GNV14:GNV55 GDZ14:GDZ55 FUD14:FUD55 FKH14:FKH55 FAL14:FAL55 EQP14:EQP55 EGT14:EGT55 DWX14:DWX55 DNB14:DNB55 DDF14:DDF55 CTJ14:CTJ55 CJN14:CJN55 BZR14:BZR55 BPV14:BPV55 BFZ14:BFZ55 AWD14:AWD55 AMH14:AMH55 ACL14:ACL55 SP14:SP55" xr:uid="{00000000-0002-0000-0700-000007000000}"/>
    <dataValidation allowBlank="1" showInputMessage="1" showErrorMessage="1" prompt="Percentage" sqref="WWK982992 JI12 TE12 ADA12 AMW12 AWS12 BGO12 BQK12 CAG12 CKC12 CTY12 DDU12 DNQ12 DXM12 EHI12 ERE12 FBA12 FKW12 FUS12 GEO12 GOK12 GYG12 HIC12 HRY12 IBU12 ILQ12 IVM12 JFI12 JPE12 JZA12 KIW12 KSS12 LCO12 LMK12 LWG12 MGC12 MPY12 MZU12 NJQ12 NTM12 ODI12 ONE12 OXA12 PGW12 PQS12 QAO12 QKK12 QUG12 REC12 RNY12 RXU12 SHQ12 SRM12 TBI12 TLE12 TVA12 UEW12 UOS12 UYO12 VIK12 VSG12 WCC12 WLY12 WVU12 N65488 JI65488 TE65488 ADA65488 AMW65488 AWS65488 BGO65488 BQK65488 CAG65488 CKC65488 CTY65488 DDU65488 DNQ65488 DXM65488 EHI65488 ERE65488 FBA65488 FKW65488 FUS65488 GEO65488 GOK65488 GYG65488 HIC65488 HRY65488 IBU65488 ILQ65488 IVM65488 JFI65488 JPE65488 JZA65488 KIW65488 KSS65488 LCO65488 LMK65488 LWG65488 MGC65488 MPY65488 MZU65488 NJQ65488 NTM65488 ODI65488 ONE65488 OXA65488 PGW65488 PQS65488 QAO65488 QKK65488 QUG65488 REC65488 RNY65488 RXU65488 SHQ65488 SRM65488 TBI65488 TLE65488 TVA65488 UEW65488 UOS65488 UYO65488 VIK65488 VSG65488 WCC65488 WLY65488 WVU65488 N131024 JI131024 TE131024 ADA131024 AMW131024 AWS131024 BGO131024 BQK131024 CAG131024 CKC131024 CTY131024 DDU131024 DNQ131024 DXM131024 EHI131024 ERE131024 FBA131024 FKW131024 FUS131024 GEO131024 GOK131024 GYG131024 HIC131024 HRY131024 IBU131024 ILQ131024 IVM131024 JFI131024 JPE131024 JZA131024 KIW131024 KSS131024 LCO131024 LMK131024 LWG131024 MGC131024 MPY131024 MZU131024 NJQ131024 NTM131024 ODI131024 ONE131024 OXA131024 PGW131024 PQS131024 QAO131024 QKK131024 QUG131024 REC131024 RNY131024 RXU131024 SHQ131024 SRM131024 TBI131024 TLE131024 TVA131024 UEW131024 UOS131024 UYO131024 VIK131024 VSG131024 WCC131024 WLY131024 WVU131024 N196560 JI196560 TE196560 ADA196560 AMW196560 AWS196560 BGO196560 BQK196560 CAG196560 CKC196560 CTY196560 DDU196560 DNQ196560 DXM196560 EHI196560 ERE196560 FBA196560 FKW196560 FUS196560 GEO196560 GOK196560 GYG196560 HIC196560 HRY196560 IBU196560 ILQ196560 IVM196560 JFI196560 JPE196560 JZA196560 KIW196560 KSS196560 LCO196560 LMK196560 LWG196560 MGC196560 MPY196560 MZU196560 NJQ196560 NTM196560 ODI196560 ONE196560 OXA196560 PGW196560 PQS196560 QAO196560 QKK196560 QUG196560 REC196560 RNY196560 RXU196560 SHQ196560 SRM196560 TBI196560 TLE196560 TVA196560 UEW196560 UOS196560 UYO196560 VIK196560 VSG196560 WCC196560 WLY196560 WVU196560 N262096 JI262096 TE262096 ADA262096 AMW262096 AWS262096 BGO262096 BQK262096 CAG262096 CKC262096 CTY262096 DDU262096 DNQ262096 DXM262096 EHI262096 ERE262096 FBA262096 FKW262096 FUS262096 GEO262096 GOK262096 GYG262096 HIC262096 HRY262096 IBU262096 ILQ262096 IVM262096 JFI262096 JPE262096 JZA262096 KIW262096 KSS262096 LCO262096 LMK262096 LWG262096 MGC262096 MPY262096 MZU262096 NJQ262096 NTM262096 ODI262096 ONE262096 OXA262096 PGW262096 PQS262096 QAO262096 QKK262096 QUG262096 REC262096 RNY262096 RXU262096 SHQ262096 SRM262096 TBI262096 TLE262096 TVA262096 UEW262096 UOS262096 UYO262096 VIK262096 VSG262096 WCC262096 WLY262096 WVU262096 N327632 JI327632 TE327632 ADA327632 AMW327632 AWS327632 BGO327632 BQK327632 CAG327632 CKC327632 CTY327632 DDU327632 DNQ327632 DXM327632 EHI327632 ERE327632 FBA327632 FKW327632 FUS327632 GEO327632 GOK327632 GYG327632 HIC327632 HRY327632 IBU327632 ILQ327632 IVM327632 JFI327632 JPE327632 JZA327632 KIW327632 KSS327632 LCO327632 LMK327632 LWG327632 MGC327632 MPY327632 MZU327632 NJQ327632 NTM327632 ODI327632 ONE327632 OXA327632 PGW327632 PQS327632 QAO327632 QKK327632 QUG327632 REC327632 RNY327632 RXU327632 SHQ327632 SRM327632 TBI327632 TLE327632 TVA327632 UEW327632 UOS327632 UYO327632 VIK327632 VSG327632 WCC327632 WLY327632 WVU327632 N393168 JI393168 TE393168 ADA393168 AMW393168 AWS393168 BGO393168 BQK393168 CAG393168 CKC393168 CTY393168 DDU393168 DNQ393168 DXM393168 EHI393168 ERE393168 FBA393168 FKW393168 FUS393168 GEO393168 GOK393168 GYG393168 HIC393168 HRY393168 IBU393168 ILQ393168 IVM393168 JFI393168 JPE393168 JZA393168 KIW393168 KSS393168 LCO393168 LMK393168 LWG393168 MGC393168 MPY393168 MZU393168 NJQ393168 NTM393168 ODI393168 ONE393168 OXA393168 PGW393168 PQS393168 QAO393168 QKK393168 QUG393168 REC393168 RNY393168 RXU393168 SHQ393168 SRM393168 TBI393168 TLE393168 TVA393168 UEW393168 UOS393168 UYO393168 VIK393168 VSG393168 WCC393168 WLY393168 WVU393168 N458704 JI458704 TE458704 ADA458704 AMW458704 AWS458704 BGO458704 BQK458704 CAG458704 CKC458704 CTY458704 DDU458704 DNQ458704 DXM458704 EHI458704 ERE458704 FBA458704 FKW458704 FUS458704 GEO458704 GOK458704 GYG458704 HIC458704 HRY458704 IBU458704 ILQ458704 IVM458704 JFI458704 JPE458704 JZA458704 KIW458704 KSS458704 LCO458704 LMK458704 LWG458704 MGC458704 MPY458704 MZU458704 NJQ458704 NTM458704 ODI458704 ONE458704 OXA458704 PGW458704 PQS458704 QAO458704 QKK458704 QUG458704 REC458704 RNY458704 RXU458704 SHQ458704 SRM458704 TBI458704 TLE458704 TVA458704 UEW458704 UOS458704 UYO458704 VIK458704 VSG458704 WCC458704 WLY458704 WVU458704 N524240 JI524240 TE524240 ADA524240 AMW524240 AWS524240 BGO524240 BQK524240 CAG524240 CKC524240 CTY524240 DDU524240 DNQ524240 DXM524240 EHI524240 ERE524240 FBA524240 FKW524240 FUS524240 GEO524240 GOK524240 GYG524240 HIC524240 HRY524240 IBU524240 ILQ524240 IVM524240 JFI524240 JPE524240 JZA524240 KIW524240 KSS524240 LCO524240 LMK524240 LWG524240 MGC524240 MPY524240 MZU524240 NJQ524240 NTM524240 ODI524240 ONE524240 OXA524240 PGW524240 PQS524240 QAO524240 QKK524240 QUG524240 REC524240 RNY524240 RXU524240 SHQ524240 SRM524240 TBI524240 TLE524240 TVA524240 UEW524240 UOS524240 UYO524240 VIK524240 VSG524240 WCC524240 WLY524240 WVU524240 N589776 JI589776 TE589776 ADA589776 AMW589776 AWS589776 BGO589776 BQK589776 CAG589776 CKC589776 CTY589776 DDU589776 DNQ589776 DXM589776 EHI589776 ERE589776 FBA589776 FKW589776 FUS589776 GEO589776 GOK589776 GYG589776 HIC589776 HRY589776 IBU589776 ILQ589776 IVM589776 JFI589776 JPE589776 JZA589776 KIW589776 KSS589776 LCO589776 LMK589776 LWG589776 MGC589776 MPY589776 MZU589776 NJQ589776 NTM589776 ODI589776 ONE589776 OXA589776 PGW589776 PQS589776 QAO589776 QKK589776 QUG589776 REC589776 RNY589776 RXU589776 SHQ589776 SRM589776 TBI589776 TLE589776 TVA589776 UEW589776 UOS589776 UYO589776 VIK589776 VSG589776 WCC589776 WLY589776 WVU589776 N655312 JI655312 TE655312 ADA655312 AMW655312 AWS655312 BGO655312 BQK655312 CAG655312 CKC655312 CTY655312 DDU655312 DNQ655312 DXM655312 EHI655312 ERE655312 FBA655312 FKW655312 FUS655312 GEO655312 GOK655312 GYG655312 HIC655312 HRY655312 IBU655312 ILQ655312 IVM655312 JFI655312 JPE655312 JZA655312 KIW655312 KSS655312 LCO655312 LMK655312 LWG655312 MGC655312 MPY655312 MZU655312 NJQ655312 NTM655312 ODI655312 ONE655312 OXA655312 PGW655312 PQS655312 QAO655312 QKK655312 QUG655312 REC655312 RNY655312 RXU655312 SHQ655312 SRM655312 TBI655312 TLE655312 TVA655312 UEW655312 UOS655312 UYO655312 VIK655312 VSG655312 WCC655312 WLY655312 WVU655312 N720848 JI720848 TE720848 ADA720848 AMW720848 AWS720848 BGO720848 BQK720848 CAG720848 CKC720848 CTY720848 DDU720848 DNQ720848 DXM720848 EHI720848 ERE720848 FBA720848 FKW720848 FUS720848 GEO720848 GOK720848 GYG720848 HIC720848 HRY720848 IBU720848 ILQ720848 IVM720848 JFI720848 JPE720848 JZA720848 KIW720848 KSS720848 LCO720848 LMK720848 LWG720848 MGC720848 MPY720848 MZU720848 NJQ720848 NTM720848 ODI720848 ONE720848 OXA720848 PGW720848 PQS720848 QAO720848 QKK720848 QUG720848 REC720848 RNY720848 RXU720848 SHQ720848 SRM720848 TBI720848 TLE720848 TVA720848 UEW720848 UOS720848 UYO720848 VIK720848 VSG720848 WCC720848 WLY720848 WVU720848 N786384 JI786384 TE786384 ADA786384 AMW786384 AWS786384 BGO786384 BQK786384 CAG786384 CKC786384 CTY786384 DDU786384 DNQ786384 DXM786384 EHI786384 ERE786384 FBA786384 FKW786384 FUS786384 GEO786384 GOK786384 GYG786384 HIC786384 HRY786384 IBU786384 ILQ786384 IVM786384 JFI786384 JPE786384 JZA786384 KIW786384 KSS786384 LCO786384 LMK786384 LWG786384 MGC786384 MPY786384 MZU786384 NJQ786384 NTM786384 ODI786384 ONE786384 OXA786384 PGW786384 PQS786384 QAO786384 QKK786384 QUG786384 REC786384 RNY786384 RXU786384 SHQ786384 SRM786384 TBI786384 TLE786384 TVA786384 UEW786384 UOS786384 UYO786384 VIK786384 VSG786384 WCC786384 WLY786384 WVU786384 N851920 JI851920 TE851920 ADA851920 AMW851920 AWS851920 BGO851920 BQK851920 CAG851920 CKC851920 CTY851920 DDU851920 DNQ851920 DXM851920 EHI851920 ERE851920 FBA851920 FKW851920 FUS851920 GEO851920 GOK851920 GYG851920 HIC851920 HRY851920 IBU851920 ILQ851920 IVM851920 JFI851920 JPE851920 JZA851920 KIW851920 KSS851920 LCO851920 LMK851920 LWG851920 MGC851920 MPY851920 MZU851920 NJQ851920 NTM851920 ODI851920 ONE851920 OXA851920 PGW851920 PQS851920 QAO851920 QKK851920 QUG851920 REC851920 RNY851920 RXU851920 SHQ851920 SRM851920 TBI851920 TLE851920 TVA851920 UEW851920 UOS851920 UYO851920 VIK851920 VSG851920 WCC851920 WLY851920 WVU851920 N917456 JI917456 TE917456 ADA917456 AMW917456 AWS917456 BGO917456 BQK917456 CAG917456 CKC917456 CTY917456 DDU917456 DNQ917456 DXM917456 EHI917456 ERE917456 FBA917456 FKW917456 FUS917456 GEO917456 GOK917456 GYG917456 HIC917456 HRY917456 IBU917456 ILQ917456 IVM917456 JFI917456 JPE917456 JZA917456 KIW917456 KSS917456 LCO917456 LMK917456 LWG917456 MGC917456 MPY917456 MZU917456 NJQ917456 NTM917456 ODI917456 ONE917456 OXA917456 PGW917456 PQS917456 QAO917456 QKK917456 QUG917456 REC917456 RNY917456 RXU917456 SHQ917456 SRM917456 TBI917456 TLE917456 TVA917456 UEW917456 UOS917456 UYO917456 VIK917456 VSG917456 WCC917456 WLY917456 WVU917456 N982992 JI982992 TE982992 ADA982992 AMW982992 AWS982992 BGO982992 BQK982992 CAG982992 CKC982992 CTY982992 DDU982992 DNQ982992 DXM982992 EHI982992 ERE982992 FBA982992 FKW982992 FUS982992 GEO982992 GOK982992 GYG982992 HIC982992 HRY982992 IBU982992 ILQ982992 IVM982992 JFI982992 JPE982992 JZA982992 KIW982992 KSS982992 LCO982992 LMK982992 LWG982992 MGC982992 MPY982992 MZU982992 NJQ982992 NTM982992 ODI982992 ONE982992 OXA982992 PGW982992 PQS982992 QAO982992 QKK982992 QUG982992 REC982992 RNY982992 RXU982992 SHQ982992 SRM982992 TBI982992 TLE982992 TVA982992 UEW982992 UOS982992 UYO982992 VIK982992 VSG982992 WCC982992 WLY982992 WVU982992 KTI982992 JV12 TR12 ADN12 ANJ12 AXF12 BHB12 BQX12 CAT12 CKP12 CUL12 DEH12 DOD12 DXZ12 EHV12 ERR12 FBN12 FLJ12 FVF12 GFB12 GOX12 GYT12 HIP12 HSL12 ICH12 IMD12 IVZ12 JFV12 JPR12 JZN12 KJJ12 KTF12 LDB12 LMX12 LWT12 MGP12 MQL12 NAH12 NKD12 NTZ12 ODV12 ONR12 OXN12 PHJ12 PRF12 QBB12 QKX12 QUT12 REP12 ROL12 RYH12 SID12 SRZ12 TBV12 TLR12 TVN12 UFJ12 UPF12 UZB12 VIX12 VST12 WCP12 WML12 WWH12 LDE982992 JV65488 TR65488 ADN65488 ANJ65488 AXF65488 BHB65488 BQX65488 CAT65488 CKP65488 CUL65488 DEH65488 DOD65488 DXZ65488 EHV65488 ERR65488 FBN65488 FLJ65488 FVF65488 GFB65488 GOX65488 GYT65488 HIP65488 HSL65488 ICH65488 IMD65488 IVZ65488 JFV65488 JPR65488 JZN65488 KJJ65488 KTF65488 LDB65488 LMX65488 LWT65488 MGP65488 MQL65488 NAH65488 NKD65488 NTZ65488 ODV65488 ONR65488 OXN65488 PHJ65488 PRF65488 QBB65488 QKX65488 QUT65488 REP65488 ROL65488 RYH65488 SID65488 SRZ65488 TBV65488 TLR65488 TVN65488 UFJ65488 UPF65488 UZB65488 VIX65488 VST65488 WCP65488 WML65488 WWH65488 LNA982992 JV131024 TR131024 ADN131024 ANJ131024 AXF131024 BHB131024 BQX131024 CAT131024 CKP131024 CUL131024 DEH131024 DOD131024 DXZ131024 EHV131024 ERR131024 FBN131024 FLJ131024 FVF131024 GFB131024 GOX131024 GYT131024 HIP131024 HSL131024 ICH131024 IMD131024 IVZ131024 JFV131024 JPR131024 JZN131024 KJJ131024 KTF131024 LDB131024 LMX131024 LWT131024 MGP131024 MQL131024 NAH131024 NKD131024 NTZ131024 ODV131024 ONR131024 OXN131024 PHJ131024 PRF131024 QBB131024 QKX131024 QUT131024 REP131024 ROL131024 RYH131024 SID131024 SRZ131024 TBV131024 TLR131024 TVN131024 UFJ131024 UPF131024 UZB131024 VIX131024 VST131024 WCP131024 WML131024 WWH131024 LWW982992 JV196560 TR196560 ADN196560 ANJ196560 AXF196560 BHB196560 BQX196560 CAT196560 CKP196560 CUL196560 DEH196560 DOD196560 DXZ196560 EHV196560 ERR196560 FBN196560 FLJ196560 FVF196560 GFB196560 GOX196560 GYT196560 HIP196560 HSL196560 ICH196560 IMD196560 IVZ196560 JFV196560 JPR196560 JZN196560 KJJ196560 KTF196560 LDB196560 LMX196560 LWT196560 MGP196560 MQL196560 NAH196560 NKD196560 NTZ196560 ODV196560 ONR196560 OXN196560 PHJ196560 PRF196560 QBB196560 QKX196560 QUT196560 REP196560 ROL196560 RYH196560 SID196560 SRZ196560 TBV196560 TLR196560 TVN196560 UFJ196560 UPF196560 UZB196560 VIX196560 VST196560 WCP196560 WML196560 WWH196560 MGS982992 JV262096 TR262096 ADN262096 ANJ262096 AXF262096 BHB262096 BQX262096 CAT262096 CKP262096 CUL262096 DEH262096 DOD262096 DXZ262096 EHV262096 ERR262096 FBN262096 FLJ262096 FVF262096 GFB262096 GOX262096 GYT262096 HIP262096 HSL262096 ICH262096 IMD262096 IVZ262096 JFV262096 JPR262096 JZN262096 KJJ262096 KTF262096 LDB262096 LMX262096 LWT262096 MGP262096 MQL262096 NAH262096 NKD262096 NTZ262096 ODV262096 ONR262096 OXN262096 PHJ262096 PRF262096 QBB262096 QKX262096 QUT262096 REP262096 ROL262096 RYH262096 SID262096 SRZ262096 TBV262096 TLR262096 TVN262096 UFJ262096 UPF262096 UZB262096 VIX262096 VST262096 WCP262096 WML262096 WWH262096 MQO982992 JV327632 TR327632 ADN327632 ANJ327632 AXF327632 BHB327632 BQX327632 CAT327632 CKP327632 CUL327632 DEH327632 DOD327632 DXZ327632 EHV327632 ERR327632 FBN327632 FLJ327632 FVF327632 GFB327632 GOX327632 GYT327632 HIP327632 HSL327632 ICH327632 IMD327632 IVZ327632 JFV327632 JPR327632 JZN327632 KJJ327632 KTF327632 LDB327632 LMX327632 LWT327632 MGP327632 MQL327632 NAH327632 NKD327632 NTZ327632 ODV327632 ONR327632 OXN327632 PHJ327632 PRF327632 QBB327632 QKX327632 QUT327632 REP327632 ROL327632 RYH327632 SID327632 SRZ327632 TBV327632 TLR327632 TVN327632 UFJ327632 UPF327632 UZB327632 VIX327632 VST327632 WCP327632 WML327632 WWH327632 NAK982992 JV393168 TR393168 ADN393168 ANJ393168 AXF393168 BHB393168 BQX393168 CAT393168 CKP393168 CUL393168 DEH393168 DOD393168 DXZ393168 EHV393168 ERR393168 FBN393168 FLJ393168 FVF393168 GFB393168 GOX393168 GYT393168 HIP393168 HSL393168 ICH393168 IMD393168 IVZ393168 JFV393168 JPR393168 JZN393168 KJJ393168 KTF393168 LDB393168 LMX393168 LWT393168 MGP393168 MQL393168 NAH393168 NKD393168 NTZ393168 ODV393168 ONR393168 OXN393168 PHJ393168 PRF393168 QBB393168 QKX393168 QUT393168 REP393168 ROL393168 RYH393168 SID393168 SRZ393168 TBV393168 TLR393168 TVN393168 UFJ393168 UPF393168 UZB393168 VIX393168 VST393168 WCP393168 WML393168 WWH393168 NKG982992 JV458704 TR458704 ADN458704 ANJ458704 AXF458704 BHB458704 BQX458704 CAT458704 CKP458704 CUL458704 DEH458704 DOD458704 DXZ458704 EHV458704 ERR458704 FBN458704 FLJ458704 FVF458704 GFB458704 GOX458704 GYT458704 HIP458704 HSL458704 ICH458704 IMD458704 IVZ458704 JFV458704 JPR458704 JZN458704 KJJ458704 KTF458704 LDB458704 LMX458704 LWT458704 MGP458704 MQL458704 NAH458704 NKD458704 NTZ458704 ODV458704 ONR458704 OXN458704 PHJ458704 PRF458704 QBB458704 QKX458704 QUT458704 REP458704 ROL458704 RYH458704 SID458704 SRZ458704 TBV458704 TLR458704 TVN458704 UFJ458704 UPF458704 UZB458704 VIX458704 VST458704 WCP458704 WML458704 WWH458704 NUC982992 JV524240 TR524240 ADN524240 ANJ524240 AXF524240 BHB524240 BQX524240 CAT524240 CKP524240 CUL524240 DEH524240 DOD524240 DXZ524240 EHV524240 ERR524240 FBN524240 FLJ524240 FVF524240 GFB524240 GOX524240 GYT524240 HIP524240 HSL524240 ICH524240 IMD524240 IVZ524240 JFV524240 JPR524240 JZN524240 KJJ524240 KTF524240 LDB524240 LMX524240 LWT524240 MGP524240 MQL524240 NAH524240 NKD524240 NTZ524240 ODV524240 ONR524240 OXN524240 PHJ524240 PRF524240 QBB524240 QKX524240 QUT524240 REP524240 ROL524240 RYH524240 SID524240 SRZ524240 TBV524240 TLR524240 TVN524240 UFJ524240 UPF524240 UZB524240 VIX524240 VST524240 WCP524240 WML524240 WWH524240 ODY982992 JV589776 TR589776 ADN589776 ANJ589776 AXF589776 BHB589776 BQX589776 CAT589776 CKP589776 CUL589776 DEH589776 DOD589776 DXZ589776 EHV589776 ERR589776 FBN589776 FLJ589776 FVF589776 GFB589776 GOX589776 GYT589776 HIP589776 HSL589776 ICH589776 IMD589776 IVZ589776 JFV589776 JPR589776 JZN589776 KJJ589776 KTF589776 LDB589776 LMX589776 LWT589776 MGP589776 MQL589776 NAH589776 NKD589776 NTZ589776 ODV589776 ONR589776 OXN589776 PHJ589776 PRF589776 QBB589776 QKX589776 QUT589776 REP589776 ROL589776 RYH589776 SID589776 SRZ589776 TBV589776 TLR589776 TVN589776 UFJ589776 UPF589776 UZB589776 VIX589776 VST589776 WCP589776 WML589776 WWH589776 ONU982992 JV655312 TR655312 ADN655312 ANJ655312 AXF655312 BHB655312 BQX655312 CAT655312 CKP655312 CUL655312 DEH655312 DOD655312 DXZ655312 EHV655312 ERR655312 FBN655312 FLJ655312 FVF655312 GFB655312 GOX655312 GYT655312 HIP655312 HSL655312 ICH655312 IMD655312 IVZ655312 JFV655312 JPR655312 JZN655312 KJJ655312 KTF655312 LDB655312 LMX655312 LWT655312 MGP655312 MQL655312 NAH655312 NKD655312 NTZ655312 ODV655312 ONR655312 OXN655312 PHJ655312 PRF655312 QBB655312 QKX655312 QUT655312 REP655312 ROL655312 RYH655312 SID655312 SRZ655312 TBV655312 TLR655312 TVN655312 UFJ655312 UPF655312 UZB655312 VIX655312 VST655312 WCP655312 WML655312 WWH655312 OXQ982992 JV720848 TR720848 ADN720848 ANJ720848 AXF720848 BHB720848 BQX720848 CAT720848 CKP720848 CUL720848 DEH720848 DOD720848 DXZ720848 EHV720848 ERR720848 FBN720848 FLJ720848 FVF720848 GFB720848 GOX720848 GYT720848 HIP720848 HSL720848 ICH720848 IMD720848 IVZ720848 JFV720848 JPR720848 JZN720848 KJJ720848 KTF720848 LDB720848 LMX720848 LWT720848 MGP720848 MQL720848 NAH720848 NKD720848 NTZ720848 ODV720848 ONR720848 OXN720848 PHJ720848 PRF720848 QBB720848 QKX720848 QUT720848 REP720848 ROL720848 RYH720848 SID720848 SRZ720848 TBV720848 TLR720848 TVN720848 UFJ720848 UPF720848 UZB720848 VIX720848 VST720848 WCP720848 WML720848 WWH720848 PHM982992 JV786384 TR786384 ADN786384 ANJ786384 AXF786384 BHB786384 BQX786384 CAT786384 CKP786384 CUL786384 DEH786384 DOD786384 DXZ786384 EHV786384 ERR786384 FBN786384 FLJ786384 FVF786384 GFB786384 GOX786384 GYT786384 HIP786384 HSL786384 ICH786384 IMD786384 IVZ786384 JFV786384 JPR786384 JZN786384 KJJ786384 KTF786384 LDB786384 LMX786384 LWT786384 MGP786384 MQL786384 NAH786384 NKD786384 NTZ786384 ODV786384 ONR786384 OXN786384 PHJ786384 PRF786384 QBB786384 QKX786384 QUT786384 REP786384 ROL786384 RYH786384 SID786384 SRZ786384 TBV786384 TLR786384 TVN786384 UFJ786384 UPF786384 UZB786384 VIX786384 VST786384 WCP786384 WML786384 WWH786384 PRI982992 JV851920 TR851920 ADN851920 ANJ851920 AXF851920 BHB851920 BQX851920 CAT851920 CKP851920 CUL851920 DEH851920 DOD851920 DXZ851920 EHV851920 ERR851920 FBN851920 FLJ851920 FVF851920 GFB851920 GOX851920 GYT851920 HIP851920 HSL851920 ICH851920 IMD851920 IVZ851920 JFV851920 JPR851920 JZN851920 KJJ851920 KTF851920 LDB851920 LMX851920 LWT851920 MGP851920 MQL851920 NAH851920 NKD851920 NTZ851920 ODV851920 ONR851920 OXN851920 PHJ851920 PRF851920 QBB851920 QKX851920 QUT851920 REP851920 ROL851920 RYH851920 SID851920 SRZ851920 TBV851920 TLR851920 TVN851920 UFJ851920 UPF851920 UZB851920 VIX851920 VST851920 WCP851920 WML851920 WWH851920 QBE982992 JV917456 TR917456 ADN917456 ANJ917456 AXF917456 BHB917456 BQX917456 CAT917456 CKP917456 CUL917456 DEH917456 DOD917456 DXZ917456 EHV917456 ERR917456 FBN917456 FLJ917456 FVF917456 GFB917456 GOX917456 GYT917456 HIP917456 HSL917456 ICH917456 IMD917456 IVZ917456 JFV917456 JPR917456 JZN917456 KJJ917456 KTF917456 LDB917456 LMX917456 LWT917456 MGP917456 MQL917456 NAH917456 NKD917456 NTZ917456 ODV917456 ONR917456 OXN917456 PHJ917456 PRF917456 QBB917456 QKX917456 QUT917456 REP917456 ROL917456 RYH917456 SID917456 SRZ917456 TBV917456 TLR917456 TVN917456 UFJ917456 UPF917456 UZB917456 VIX917456 VST917456 WCP917456 WML917456 WWH917456 QLA982992 JV982992 TR982992 ADN982992 ANJ982992 AXF982992 BHB982992 BQX982992 CAT982992 CKP982992 CUL982992 DEH982992 DOD982992 DXZ982992 EHV982992 ERR982992 FBN982992 FLJ982992 FVF982992 GFB982992 GOX982992 GYT982992 HIP982992 HSL982992 ICH982992 IMD982992 IVZ982992 JFV982992 JPR982992 JZN982992 KJJ982992 KTF982992 LDB982992 LMX982992 LWT982992 MGP982992 MQL982992 NAH982992 NKD982992 NTZ982992 ODV982992 ONR982992 OXN982992 PHJ982992 PRF982992 QBB982992 QKX982992 QUT982992 REP982992 ROL982992 RYH982992 SID982992 SRZ982992 TBV982992 TLR982992 TVN982992 UFJ982992 UPF982992 UZB982992 VIX982992 VST982992 WCP982992 WML982992 WWH982992 QUW982992 JY12 TU12 ADQ12 ANM12 AXI12 BHE12 BRA12 CAW12 CKS12 CUO12 DEK12 DOG12 DYC12 EHY12 ERU12 FBQ12 FLM12 FVI12 GFE12 GPA12 GYW12 HIS12 HSO12 ICK12 IMG12 IWC12 JFY12 JPU12 JZQ12 KJM12 KTI12 LDE12 LNA12 LWW12 MGS12 MQO12 NAK12 NKG12 NUC12 ODY12 ONU12 OXQ12 PHM12 PRI12 QBE12 QLA12 QUW12 RES12 ROO12 RYK12 SIG12 SSC12 TBY12 TLU12 TVQ12 UFM12 UPI12 UZE12 VJA12 VSW12 WCS12 WMO12 WWK12 RES982992 JY65488 TU65488 ADQ65488 ANM65488 AXI65488 BHE65488 BRA65488 CAW65488 CKS65488 CUO65488 DEK65488 DOG65488 DYC65488 EHY65488 ERU65488 FBQ65488 FLM65488 FVI65488 GFE65488 GPA65488 GYW65488 HIS65488 HSO65488 ICK65488 IMG65488 IWC65488 JFY65488 JPU65488 JZQ65488 KJM65488 KTI65488 LDE65488 LNA65488 LWW65488 MGS65488 MQO65488 NAK65488 NKG65488 NUC65488 ODY65488 ONU65488 OXQ65488 PHM65488 PRI65488 QBE65488 QLA65488 QUW65488 RES65488 ROO65488 RYK65488 SIG65488 SSC65488 TBY65488 TLU65488 TVQ65488 UFM65488 UPI65488 UZE65488 VJA65488 VSW65488 WCS65488 WMO65488 WWK65488 ROO982992 JY131024 TU131024 ADQ131024 ANM131024 AXI131024 BHE131024 BRA131024 CAW131024 CKS131024 CUO131024 DEK131024 DOG131024 DYC131024 EHY131024 ERU131024 FBQ131024 FLM131024 FVI131024 GFE131024 GPA131024 GYW131024 HIS131024 HSO131024 ICK131024 IMG131024 IWC131024 JFY131024 JPU131024 JZQ131024 KJM131024 KTI131024 LDE131024 LNA131024 LWW131024 MGS131024 MQO131024 NAK131024 NKG131024 NUC131024 ODY131024 ONU131024 OXQ131024 PHM131024 PRI131024 QBE131024 QLA131024 QUW131024 RES131024 ROO131024 RYK131024 SIG131024 SSC131024 TBY131024 TLU131024 TVQ131024 UFM131024 UPI131024 UZE131024 VJA131024 VSW131024 WCS131024 WMO131024 WWK131024 RYK982992 JY196560 TU196560 ADQ196560 ANM196560 AXI196560 BHE196560 BRA196560 CAW196560 CKS196560 CUO196560 DEK196560 DOG196560 DYC196560 EHY196560 ERU196560 FBQ196560 FLM196560 FVI196560 GFE196560 GPA196560 GYW196560 HIS196560 HSO196560 ICK196560 IMG196560 IWC196560 JFY196560 JPU196560 JZQ196560 KJM196560 KTI196560 LDE196560 LNA196560 LWW196560 MGS196560 MQO196560 NAK196560 NKG196560 NUC196560 ODY196560 ONU196560 OXQ196560 PHM196560 PRI196560 QBE196560 QLA196560 QUW196560 RES196560 ROO196560 RYK196560 SIG196560 SSC196560 TBY196560 TLU196560 TVQ196560 UFM196560 UPI196560 UZE196560 VJA196560 VSW196560 WCS196560 WMO196560 WWK196560 SIG982992 JY262096 TU262096 ADQ262096 ANM262096 AXI262096 BHE262096 BRA262096 CAW262096 CKS262096 CUO262096 DEK262096 DOG262096 DYC262096 EHY262096 ERU262096 FBQ262096 FLM262096 FVI262096 GFE262096 GPA262096 GYW262096 HIS262096 HSO262096 ICK262096 IMG262096 IWC262096 JFY262096 JPU262096 JZQ262096 KJM262096 KTI262096 LDE262096 LNA262096 LWW262096 MGS262096 MQO262096 NAK262096 NKG262096 NUC262096 ODY262096 ONU262096 OXQ262096 PHM262096 PRI262096 QBE262096 QLA262096 QUW262096 RES262096 ROO262096 RYK262096 SIG262096 SSC262096 TBY262096 TLU262096 TVQ262096 UFM262096 UPI262096 UZE262096 VJA262096 VSW262096 WCS262096 WMO262096 WWK262096 SSC982992 JY327632 TU327632 ADQ327632 ANM327632 AXI327632 BHE327632 BRA327632 CAW327632 CKS327632 CUO327632 DEK327632 DOG327632 DYC327632 EHY327632 ERU327632 FBQ327632 FLM327632 FVI327632 GFE327632 GPA327632 GYW327632 HIS327632 HSO327632 ICK327632 IMG327632 IWC327632 JFY327632 JPU327632 JZQ327632 KJM327632 KTI327632 LDE327632 LNA327632 LWW327632 MGS327632 MQO327632 NAK327632 NKG327632 NUC327632 ODY327632 ONU327632 OXQ327632 PHM327632 PRI327632 QBE327632 QLA327632 QUW327632 RES327632 ROO327632 RYK327632 SIG327632 SSC327632 TBY327632 TLU327632 TVQ327632 UFM327632 UPI327632 UZE327632 VJA327632 VSW327632 WCS327632 WMO327632 WWK327632 TBY982992 JY393168 TU393168 ADQ393168 ANM393168 AXI393168 BHE393168 BRA393168 CAW393168 CKS393168 CUO393168 DEK393168 DOG393168 DYC393168 EHY393168 ERU393168 FBQ393168 FLM393168 FVI393168 GFE393168 GPA393168 GYW393168 HIS393168 HSO393168 ICK393168 IMG393168 IWC393168 JFY393168 JPU393168 JZQ393168 KJM393168 KTI393168 LDE393168 LNA393168 LWW393168 MGS393168 MQO393168 NAK393168 NKG393168 NUC393168 ODY393168 ONU393168 OXQ393168 PHM393168 PRI393168 QBE393168 QLA393168 QUW393168 RES393168 ROO393168 RYK393168 SIG393168 SSC393168 TBY393168 TLU393168 TVQ393168 UFM393168 UPI393168 UZE393168 VJA393168 VSW393168 WCS393168 WMO393168 WWK393168 TLU982992 JY458704 TU458704 ADQ458704 ANM458704 AXI458704 BHE458704 BRA458704 CAW458704 CKS458704 CUO458704 DEK458704 DOG458704 DYC458704 EHY458704 ERU458704 FBQ458704 FLM458704 FVI458704 GFE458704 GPA458704 GYW458704 HIS458704 HSO458704 ICK458704 IMG458704 IWC458704 JFY458704 JPU458704 JZQ458704 KJM458704 KTI458704 LDE458704 LNA458704 LWW458704 MGS458704 MQO458704 NAK458704 NKG458704 NUC458704 ODY458704 ONU458704 OXQ458704 PHM458704 PRI458704 QBE458704 QLA458704 QUW458704 RES458704 ROO458704 RYK458704 SIG458704 SSC458704 TBY458704 TLU458704 TVQ458704 UFM458704 UPI458704 UZE458704 VJA458704 VSW458704 WCS458704 WMO458704 WWK458704 TVQ982992 JY524240 TU524240 ADQ524240 ANM524240 AXI524240 BHE524240 BRA524240 CAW524240 CKS524240 CUO524240 DEK524240 DOG524240 DYC524240 EHY524240 ERU524240 FBQ524240 FLM524240 FVI524240 GFE524240 GPA524240 GYW524240 HIS524240 HSO524240 ICK524240 IMG524240 IWC524240 JFY524240 JPU524240 JZQ524240 KJM524240 KTI524240 LDE524240 LNA524240 LWW524240 MGS524240 MQO524240 NAK524240 NKG524240 NUC524240 ODY524240 ONU524240 OXQ524240 PHM524240 PRI524240 QBE524240 QLA524240 QUW524240 RES524240 ROO524240 RYK524240 SIG524240 SSC524240 TBY524240 TLU524240 TVQ524240 UFM524240 UPI524240 UZE524240 VJA524240 VSW524240 WCS524240 WMO524240 WWK524240 UFM982992 JY589776 TU589776 ADQ589776 ANM589776 AXI589776 BHE589776 BRA589776 CAW589776 CKS589776 CUO589776 DEK589776 DOG589776 DYC589776 EHY589776 ERU589776 FBQ589776 FLM589776 FVI589776 GFE589776 GPA589776 GYW589776 HIS589776 HSO589776 ICK589776 IMG589776 IWC589776 JFY589776 JPU589776 JZQ589776 KJM589776 KTI589776 LDE589776 LNA589776 LWW589776 MGS589776 MQO589776 NAK589776 NKG589776 NUC589776 ODY589776 ONU589776 OXQ589776 PHM589776 PRI589776 QBE589776 QLA589776 QUW589776 RES589776 ROO589776 RYK589776 SIG589776 SSC589776 TBY589776 TLU589776 TVQ589776 UFM589776 UPI589776 UZE589776 VJA589776 VSW589776 WCS589776 WMO589776 WWK589776 UPI982992 JY655312 TU655312 ADQ655312 ANM655312 AXI655312 BHE655312 BRA655312 CAW655312 CKS655312 CUO655312 DEK655312 DOG655312 DYC655312 EHY655312 ERU655312 FBQ655312 FLM655312 FVI655312 GFE655312 GPA655312 GYW655312 HIS655312 HSO655312 ICK655312 IMG655312 IWC655312 JFY655312 JPU655312 JZQ655312 KJM655312 KTI655312 LDE655312 LNA655312 LWW655312 MGS655312 MQO655312 NAK655312 NKG655312 NUC655312 ODY655312 ONU655312 OXQ655312 PHM655312 PRI655312 QBE655312 QLA655312 QUW655312 RES655312 ROO655312 RYK655312 SIG655312 SSC655312 TBY655312 TLU655312 TVQ655312 UFM655312 UPI655312 UZE655312 VJA655312 VSW655312 WCS655312 WMO655312 WWK655312 UZE982992 JY720848 TU720848 ADQ720848 ANM720848 AXI720848 BHE720848 BRA720848 CAW720848 CKS720848 CUO720848 DEK720848 DOG720848 DYC720848 EHY720848 ERU720848 FBQ720848 FLM720848 FVI720848 GFE720848 GPA720848 GYW720848 HIS720848 HSO720848 ICK720848 IMG720848 IWC720848 JFY720848 JPU720848 JZQ720848 KJM720848 KTI720848 LDE720848 LNA720848 LWW720848 MGS720848 MQO720848 NAK720848 NKG720848 NUC720848 ODY720848 ONU720848 OXQ720848 PHM720848 PRI720848 QBE720848 QLA720848 QUW720848 RES720848 ROO720848 RYK720848 SIG720848 SSC720848 TBY720848 TLU720848 TVQ720848 UFM720848 UPI720848 UZE720848 VJA720848 VSW720848 WCS720848 WMO720848 WWK720848 VJA982992 JY786384 TU786384 ADQ786384 ANM786384 AXI786384 BHE786384 BRA786384 CAW786384 CKS786384 CUO786384 DEK786384 DOG786384 DYC786384 EHY786384 ERU786384 FBQ786384 FLM786384 FVI786384 GFE786384 GPA786384 GYW786384 HIS786384 HSO786384 ICK786384 IMG786384 IWC786384 JFY786384 JPU786384 JZQ786384 KJM786384 KTI786384 LDE786384 LNA786384 LWW786384 MGS786384 MQO786384 NAK786384 NKG786384 NUC786384 ODY786384 ONU786384 OXQ786384 PHM786384 PRI786384 QBE786384 QLA786384 QUW786384 RES786384 ROO786384 RYK786384 SIG786384 SSC786384 TBY786384 TLU786384 TVQ786384 UFM786384 UPI786384 UZE786384 VJA786384 VSW786384 WCS786384 WMO786384 WWK786384 VSW982992 JY851920 TU851920 ADQ851920 ANM851920 AXI851920 BHE851920 BRA851920 CAW851920 CKS851920 CUO851920 DEK851920 DOG851920 DYC851920 EHY851920 ERU851920 FBQ851920 FLM851920 FVI851920 GFE851920 GPA851920 GYW851920 HIS851920 HSO851920 ICK851920 IMG851920 IWC851920 JFY851920 JPU851920 JZQ851920 KJM851920 KTI851920 LDE851920 LNA851920 LWW851920 MGS851920 MQO851920 NAK851920 NKG851920 NUC851920 ODY851920 ONU851920 OXQ851920 PHM851920 PRI851920 QBE851920 QLA851920 QUW851920 RES851920 ROO851920 RYK851920 SIG851920 SSC851920 TBY851920 TLU851920 TVQ851920 UFM851920 UPI851920 UZE851920 VJA851920 VSW851920 WCS851920 WMO851920 WWK851920 WCS982992 JY917456 TU917456 ADQ917456 ANM917456 AXI917456 BHE917456 BRA917456 CAW917456 CKS917456 CUO917456 DEK917456 DOG917456 DYC917456 EHY917456 ERU917456 FBQ917456 FLM917456 FVI917456 GFE917456 GPA917456 GYW917456 HIS917456 HSO917456 ICK917456 IMG917456 IWC917456 JFY917456 JPU917456 JZQ917456 KJM917456 KTI917456 LDE917456 LNA917456 LWW917456 MGS917456 MQO917456 NAK917456 NKG917456 NUC917456 ODY917456 ONU917456 OXQ917456 PHM917456 PRI917456 QBE917456 QLA917456 QUW917456 RES917456 ROO917456 RYK917456 SIG917456 SSC917456 TBY917456 TLU917456 TVQ917456 UFM917456 UPI917456 UZE917456 VJA917456 VSW917456 WCS917456 WMO917456 WWK917456 WMO982992 JY982992 TU982992 ADQ982992 ANM982992 AXI982992 BHE982992 BRA982992 CAW982992 CKS982992 CUO982992 DEK982992 DOG982992 DYC982992 EHY982992 ERU982992 FBQ982992 FLM982992 FVI982992 GFE982992 GPA982992 GYW982992 HIS982992 HSO982992 ICK982992 IMG982992 IWC982992 JFY982992 JPU982992 JZQ982992 KJM982992" xr:uid="{00000000-0002-0000-0700-000008000000}"/>
    <dataValidation allowBlank="1" showInputMessage="1" showErrorMessage="1" prompt="Quarterly Grade/Transmuted Grade" sqref="WWN982993:WWN983095 KB65489:KB65591 TX65489:TX65591 ADT65489:ADT65591 ANP65489:ANP65591 AXL65489:AXL65591 BHH65489:BHH65591 BRD65489:BRD65591 CAZ65489:CAZ65591 CKV65489:CKV65591 CUR65489:CUR65591 DEN65489:DEN65591 DOJ65489:DOJ65591 DYF65489:DYF65591 EIB65489:EIB65591 ERX65489:ERX65591 FBT65489:FBT65591 FLP65489:FLP65591 FVL65489:FVL65591 GFH65489:GFH65591 GPD65489:GPD65591 GYZ65489:GYZ65591 HIV65489:HIV65591 HSR65489:HSR65591 ICN65489:ICN65591 IMJ65489:IMJ65591 IWF65489:IWF65591 JGB65489:JGB65591 JPX65489:JPX65591 JZT65489:JZT65591 KJP65489:KJP65591 KTL65489:KTL65591 LDH65489:LDH65591 LND65489:LND65591 LWZ65489:LWZ65591 MGV65489:MGV65591 MQR65489:MQR65591 NAN65489:NAN65591 NKJ65489:NKJ65591 NUF65489:NUF65591 OEB65489:OEB65591 ONX65489:ONX65591 OXT65489:OXT65591 PHP65489:PHP65591 PRL65489:PRL65591 QBH65489:QBH65591 QLD65489:QLD65591 QUZ65489:QUZ65591 REV65489:REV65591 ROR65489:ROR65591 RYN65489:RYN65591 SIJ65489:SIJ65591 SSF65489:SSF65591 TCB65489:TCB65591 TLX65489:TLX65591 TVT65489:TVT65591 UFP65489:UFP65591 UPL65489:UPL65591 UZH65489:UZH65591 VJD65489:VJD65591 VSZ65489:VSZ65591 WCV65489:WCV65591 WMR65489:WMR65591 WWN65489:WWN65591 KB131025:KB131127 TX131025:TX131127 ADT131025:ADT131127 ANP131025:ANP131127 AXL131025:AXL131127 BHH131025:BHH131127 BRD131025:BRD131127 CAZ131025:CAZ131127 CKV131025:CKV131127 CUR131025:CUR131127 DEN131025:DEN131127 DOJ131025:DOJ131127 DYF131025:DYF131127 EIB131025:EIB131127 ERX131025:ERX131127 FBT131025:FBT131127 FLP131025:FLP131127 FVL131025:FVL131127 GFH131025:GFH131127 GPD131025:GPD131127 GYZ131025:GYZ131127 HIV131025:HIV131127 HSR131025:HSR131127 ICN131025:ICN131127 IMJ131025:IMJ131127 IWF131025:IWF131127 JGB131025:JGB131127 JPX131025:JPX131127 JZT131025:JZT131127 KJP131025:KJP131127 KTL131025:KTL131127 LDH131025:LDH131127 LND131025:LND131127 LWZ131025:LWZ131127 MGV131025:MGV131127 MQR131025:MQR131127 NAN131025:NAN131127 NKJ131025:NKJ131127 NUF131025:NUF131127 OEB131025:OEB131127 ONX131025:ONX131127 OXT131025:OXT131127 PHP131025:PHP131127 PRL131025:PRL131127 QBH131025:QBH131127 QLD131025:QLD131127 QUZ131025:QUZ131127 REV131025:REV131127 ROR131025:ROR131127 RYN131025:RYN131127 SIJ131025:SIJ131127 SSF131025:SSF131127 TCB131025:TCB131127 TLX131025:TLX131127 TVT131025:TVT131127 UFP131025:UFP131127 UPL131025:UPL131127 UZH131025:UZH131127 VJD131025:VJD131127 VSZ131025:VSZ131127 WCV131025:WCV131127 WMR131025:WMR131127 WWN131025:WWN131127 KB196561:KB196663 TX196561:TX196663 ADT196561:ADT196663 ANP196561:ANP196663 AXL196561:AXL196663 BHH196561:BHH196663 BRD196561:BRD196663 CAZ196561:CAZ196663 CKV196561:CKV196663 CUR196561:CUR196663 DEN196561:DEN196663 DOJ196561:DOJ196663 DYF196561:DYF196663 EIB196561:EIB196663 ERX196561:ERX196663 FBT196561:FBT196663 FLP196561:FLP196663 FVL196561:FVL196663 GFH196561:GFH196663 GPD196561:GPD196663 GYZ196561:GYZ196663 HIV196561:HIV196663 HSR196561:HSR196663 ICN196561:ICN196663 IMJ196561:IMJ196663 IWF196561:IWF196663 JGB196561:JGB196663 JPX196561:JPX196663 JZT196561:JZT196663 KJP196561:KJP196663 KTL196561:KTL196663 LDH196561:LDH196663 LND196561:LND196663 LWZ196561:LWZ196663 MGV196561:MGV196663 MQR196561:MQR196663 NAN196561:NAN196663 NKJ196561:NKJ196663 NUF196561:NUF196663 OEB196561:OEB196663 ONX196561:ONX196663 OXT196561:OXT196663 PHP196561:PHP196663 PRL196561:PRL196663 QBH196561:QBH196663 QLD196561:QLD196663 QUZ196561:QUZ196663 REV196561:REV196663 ROR196561:ROR196663 RYN196561:RYN196663 SIJ196561:SIJ196663 SSF196561:SSF196663 TCB196561:TCB196663 TLX196561:TLX196663 TVT196561:TVT196663 UFP196561:UFP196663 UPL196561:UPL196663 UZH196561:UZH196663 VJD196561:VJD196663 VSZ196561:VSZ196663 WCV196561:WCV196663 WMR196561:WMR196663 WWN196561:WWN196663 KB262097:KB262199 TX262097:TX262199 ADT262097:ADT262199 ANP262097:ANP262199 AXL262097:AXL262199 BHH262097:BHH262199 BRD262097:BRD262199 CAZ262097:CAZ262199 CKV262097:CKV262199 CUR262097:CUR262199 DEN262097:DEN262199 DOJ262097:DOJ262199 DYF262097:DYF262199 EIB262097:EIB262199 ERX262097:ERX262199 FBT262097:FBT262199 FLP262097:FLP262199 FVL262097:FVL262199 GFH262097:GFH262199 GPD262097:GPD262199 GYZ262097:GYZ262199 HIV262097:HIV262199 HSR262097:HSR262199 ICN262097:ICN262199 IMJ262097:IMJ262199 IWF262097:IWF262199 JGB262097:JGB262199 JPX262097:JPX262199 JZT262097:JZT262199 KJP262097:KJP262199 KTL262097:KTL262199 LDH262097:LDH262199 LND262097:LND262199 LWZ262097:LWZ262199 MGV262097:MGV262199 MQR262097:MQR262199 NAN262097:NAN262199 NKJ262097:NKJ262199 NUF262097:NUF262199 OEB262097:OEB262199 ONX262097:ONX262199 OXT262097:OXT262199 PHP262097:PHP262199 PRL262097:PRL262199 QBH262097:QBH262199 QLD262097:QLD262199 QUZ262097:QUZ262199 REV262097:REV262199 ROR262097:ROR262199 RYN262097:RYN262199 SIJ262097:SIJ262199 SSF262097:SSF262199 TCB262097:TCB262199 TLX262097:TLX262199 TVT262097:TVT262199 UFP262097:UFP262199 UPL262097:UPL262199 UZH262097:UZH262199 VJD262097:VJD262199 VSZ262097:VSZ262199 WCV262097:WCV262199 WMR262097:WMR262199 WWN262097:WWN262199 KB327633:KB327735 TX327633:TX327735 ADT327633:ADT327735 ANP327633:ANP327735 AXL327633:AXL327735 BHH327633:BHH327735 BRD327633:BRD327735 CAZ327633:CAZ327735 CKV327633:CKV327735 CUR327633:CUR327735 DEN327633:DEN327735 DOJ327633:DOJ327735 DYF327633:DYF327735 EIB327633:EIB327735 ERX327633:ERX327735 FBT327633:FBT327735 FLP327633:FLP327735 FVL327633:FVL327735 GFH327633:GFH327735 GPD327633:GPD327735 GYZ327633:GYZ327735 HIV327633:HIV327735 HSR327633:HSR327735 ICN327633:ICN327735 IMJ327633:IMJ327735 IWF327633:IWF327735 JGB327633:JGB327735 JPX327633:JPX327735 JZT327633:JZT327735 KJP327633:KJP327735 KTL327633:KTL327735 LDH327633:LDH327735 LND327633:LND327735 LWZ327633:LWZ327735 MGV327633:MGV327735 MQR327633:MQR327735 NAN327633:NAN327735 NKJ327633:NKJ327735 NUF327633:NUF327735 OEB327633:OEB327735 ONX327633:ONX327735 OXT327633:OXT327735 PHP327633:PHP327735 PRL327633:PRL327735 QBH327633:QBH327735 QLD327633:QLD327735 QUZ327633:QUZ327735 REV327633:REV327735 ROR327633:ROR327735 RYN327633:RYN327735 SIJ327633:SIJ327735 SSF327633:SSF327735 TCB327633:TCB327735 TLX327633:TLX327735 TVT327633:TVT327735 UFP327633:UFP327735 UPL327633:UPL327735 UZH327633:UZH327735 VJD327633:VJD327735 VSZ327633:VSZ327735 WCV327633:WCV327735 WMR327633:WMR327735 WWN327633:WWN327735 KB393169:KB393271 TX393169:TX393271 ADT393169:ADT393271 ANP393169:ANP393271 AXL393169:AXL393271 BHH393169:BHH393271 BRD393169:BRD393271 CAZ393169:CAZ393271 CKV393169:CKV393271 CUR393169:CUR393271 DEN393169:DEN393271 DOJ393169:DOJ393271 DYF393169:DYF393271 EIB393169:EIB393271 ERX393169:ERX393271 FBT393169:FBT393271 FLP393169:FLP393271 FVL393169:FVL393271 GFH393169:GFH393271 GPD393169:GPD393271 GYZ393169:GYZ393271 HIV393169:HIV393271 HSR393169:HSR393271 ICN393169:ICN393271 IMJ393169:IMJ393271 IWF393169:IWF393271 JGB393169:JGB393271 JPX393169:JPX393271 JZT393169:JZT393271 KJP393169:KJP393271 KTL393169:KTL393271 LDH393169:LDH393271 LND393169:LND393271 LWZ393169:LWZ393271 MGV393169:MGV393271 MQR393169:MQR393271 NAN393169:NAN393271 NKJ393169:NKJ393271 NUF393169:NUF393271 OEB393169:OEB393271 ONX393169:ONX393271 OXT393169:OXT393271 PHP393169:PHP393271 PRL393169:PRL393271 QBH393169:QBH393271 QLD393169:QLD393271 QUZ393169:QUZ393271 REV393169:REV393271 ROR393169:ROR393271 RYN393169:RYN393271 SIJ393169:SIJ393271 SSF393169:SSF393271 TCB393169:TCB393271 TLX393169:TLX393271 TVT393169:TVT393271 UFP393169:UFP393271 UPL393169:UPL393271 UZH393169:UZH393271 VJD393169:VJD393271 VSZ393169:VSZ393271 WCV393169:WCV393271 WMR393169:WMR393271 WWN393169:WWN393271 KB458705:KB458807 TX458705:TX458807 ADT458705:ADT458807 ANP458705:ANP458807 AXL458705:AXL458807 BHH458705:BHH458807 BRD458705:BRD458807 CAZ458705:CAZ458807 CKV458705:CKV458807 CUR458705:CUR458807 DEN458705:DEN458807 DOJ458705:DOJ458807 DYF458705:DYF458807 EIB458705:EIB458807 ERX458705:ERX458807 FBT458705:FBT458807 FLP458705:FLP458807 FVL458705:FVL458807 GFH458705:GFH458807 GPD458705:GPD458807 GYZ458705:GYZ458807 HIV458705:HIV458807 HSR458705:HSR458807 ICN458705:ICN458807 IMJ458705:IMJ458807 IWF458705:IWF458807 JGB458705:JGB458807 JPX458705:JPX458807 JZT458705:JZT458807 KJP458705:KJP458807 KTL458705:KTL458807 LDH458705:LDH458807 LND458705:LND458807 LWZ458705:LWZ458807 MGV458705:MGV458807 MQR458705:MQR458807 NAN458705:NAN458807 NKJ458705:NKJ458807 NUF458705:NUF458807 OEB458705:OEB458807 ONX458705:ONX458807 OXT458705:OXT458807 PHP458705:PHP458807 PRL458705:PRL458807 QBH458705:QBH458807 QLD458705:QLD458807 QUZ458705:QUZ458807 REV458705:REV458807 ROR458705:ROR458807 RYN458705:RYN458807 SIJ458705:SIJ458807 SSF458705:SSF458807 TCB458705:TCB458807 TLX458705:TLX458807 TVT458705:TVT458807 UFP458705:UFP458807 UPL458705:UPL458807 UZH458705:UZH458807 VJD458705:VJD458807 VSZ458705:VSZ458807 WCV458705:WCV458807 WMR458705:WMR458807 WWN458705:WWN458807 KB524241:KB524343 TX524241:TX524343 ADT524241:ADT524343 ANP524241:ANP524343 AXL524241:AXL524343 BHH524241:BHH524343 BRD524241:BRD524343 CAZ524241:CAZ524343 CKV524241:CKV524343 CUR524241:CUR524343 DEN524241:DEN524343 DOJ524241:DOJ524343 DYF524241:DYF524343 EIB524241:EIB524343 ERX524241:ERX524343 FBT524241:FBT524343 FLP524241:FLP524343 FVL524241:FVL524343 GFH524241:GFH524343 GPD524241:GPD524343 GYZ524241:GYZ524343 HIV524241:HIV524343 HSR524241:HSR524343 ICN524241:ICN524343 IMJ524241:IMJ524343 IWF524241:IWF524343 JGB524241:JGB524343 JPX524241:JPX524343 JZT524241:JZT524343 KJP524241:KJP524343 KTL524241:KTL524343 LDH524241:LDH524343 LND524241:LND524343 LWZ524241:LWZ524343 MGV524241:MGV524343 MQR524241:MQR524343 NAN524241:NAN524343 NKJ524241:NKJ524343 NUF524241:NUF524343 OEB524241:OEB524343 ONX524241:ONX524343 OXT524241:OXT524343 PHP524241:PHP524343 PRL524241:PRL524343 QBH524241:QBH524343 QLD524241:QLD524343 QUZ524241:QUZ524343 REV524241:REV524343 ROR524241:ROR524343 RYN524241:RYN524343 SIJ524241:SIJ524343 SSF524241:SSF524343 TCB524241:TCB524343 TLX524241:TLX524343 TVT524241:TVT524343 UFP524241:UFP524343 UPL524241:UPL524343 UZH524241:UZH524343 VJD524241:VJD524343 VSZ524241:VSZ524343 WCV524241:WCV524343 WMR524241:WMR524343 WWN524241:WWN524343 KB589777:KB589879 TX589777:TX589879 ADT589777:ADT589879 ANP589777:ANP589879 AXL589777:AXL589879 BHH589777:BHH589879 BRD589777:BRD589879 CAZ589777:CAZ589879 CKV589777:CKV589879 CUR589777:CUR589879 DEN589777:DEN589879 DOJ589777:DOJ589879 DYF589777:DYF589879 EIB589777:EIB589879 ERX589777:ERX589879 FBT589777:FBT589879 FLP589777:FLP589879 FVL589777:FVL589879 GFH589777:GFH589879 GPD589777:GPD589879 GYZ589777:GYZ589879 HIV589777:HIV589879 HSR589777:HSR589879 ICN589777:ICN589879 IMJ589777:IMJ589879 IWF589777:IWF589879 JGB589777:JGB589879 JPX589777:JPX589879 JZT589777:JZT589879 KJP589777:KJP589879 KTL589777:KTL589879 LDH589777:LDH589879 LND589777:LND589879 LWZ589777:LWZ589879 MGV589777:MGV589879 MQR589777:MQR589879 NAN589777:NAN589879 NKJ589777:NKJ589879 NUF589777:NUF589879 OEB589777:OEB589879 ONX589777:ONX589879 OXT589777:OXT589879 PHP589777:PHP589879 PRL589777:PRL589879 QBH589777:QBH589879 QLD589777:QLD589879 QUZ589777:QUZ589879 REV589777:REV589879 ROR589777:ROR589879 RYN589777:RYN589879 SIJ589777:SIJ589879 SSF589777:SSF589879 TCB589777:TCB589879 TLX589777:TLX589879 TVT589777:TVT589879 UFP589777:UFP589879 UPL589777:UPL589879 UZH589777:UZH589879 VJD589777:VJD589879 VSZ589777:VSZ589879 WCV589777:WCV589879 WMR589777:WMR589879 WWN589777:WWN589879 KB655313:KB655415 TX655313:TX655415 ADT655313:ADT655415 ANP655313:ANP655415 AXL655313:AXL655415 BHH655313:BHH655415 BRD655313:BRD655415 CAZ655313:CAZ655415 CKV655313:CKV655415 CUR655313:CUR655415 DEN655313:DEN655415 DOJ655313:DOJ655415 DYF655313:DYF655415 EIB655313:EIB655415 ERX655313:ERX655415 FBT655313:FBT655415 FLP655313:FLP655415 FVL655313:FVL655415 GFH655313:GFH655415 GPD655313:GPD655415 GYZ655313:GYZ655415 HIV655313:HIV655415 HSR655313:HSR655415 ICN655313:ICN655415 IMJ655313:IMJ655415 IWF655313:IWF655415 JGB655313:JGB655415 JPX655313:JPX655415 JZT655313:JZT655415 KJP655313:KJP655415 KTL655313:KTL655415 LDH655313:LDH655415 LND655313:LND655415 LWZ655313:LWZ655415 MGV655313:MGV655415 MQR655313:MQR655415 NAN655313:NAN655415 NKJ655313:NKJ655415 NUF655313:NUF655415 OEB655313:OEB655415 ONX655313:ONX655415 OXT655313:OXT655415 PHP655313:PHP655415 PRL655313:PRL655415 QBH655313:QBH655415 QLD655313:QLD655415 QUZ655313:QUZ655415 REV655313:REV655415 ROR655313:ROR655415 RYN655313:RYN655415 SIJ655313:SIJ655415 SSF655313:SSF655415 TCB655313:TCB655415 TLX655313:TLX655415 TVT655313:TVT655415 UFP655313:UFP655415 UPL655313:UPL655415 UZH655313:UZH655415 VJD655313:VJD655415 VSZ655313:VSZ655415 WCV655313:WCV655415 WMR655313:WMR655415 WWN655313:WWN655415 KB720849:KB720951 TX720849:TX720951 ADT720849:ADT720951 ANP720849:ANP720951 AXL720849:AXL720951 BHH720849:BHH720951 BRD720849:BRD720951 CAZ720849:CAZ720951 CKV720849:CKV720951 CUR720849:CUR720951 DEN720849:DEN720951 DOJ720849:DOJ720951 DYF720849:DYF720951 EIB720849:EIB720951 ERX720849:ERX720951 FBT720849:FBT720951 FLP720849:FLP720951 FVL720849:FVL720951 GFH720849:GFH720951 GPD720849:GPD720951 GYZ720849:GYZ720951 HIV720849:HIV720951 HSR720849:HSR720951 ICN720849:ICN720951 IMJ720849:IMJ720951 IWF720849:IWF720951 JGB720849:JGB720951 JPX720849:JPX720951 JZT720849:JZT720951 KJP720849:KJP720951 KTL720849:KTL720951 LDH720849:LDH720951 LND720849:LND720951 LWZ720849:LWZ720951 MGV720849:MGV720951 MQR720849:MQR720951 NAN720849:NAN720951 NKJ720849:NKJ720951 NUF720849:NUF720951 OEB720849:OEB720951 ONX720849:ONX720951 OXT720849:OXT720951 PHP720849:PHP720951 PRL720849:PRL720951 QBH720849:QBH720951 QLD720849:QLD720951 QUZ720849:QUZ720951 REV720849:REV720951 ROR720849:ROR720951 RYN720849:RYN720951 SIJ720849:SIJ720951 SSF720849:SSF720951 TCB720849:TCB720951 TLX720849:TLX720951 TVT720849:TVT720951 UFP720849:UFP720951 UPL720849:UPL720951 UZH720849:UZH720951 VJD720849:VJD720951 VSZ720849:VSZ720951 WCV720849:WCV720951 WMR720849:WMR720951 WWN720849:WWN720951 KB786385:KB786487 TX786385:TX786487 ADT786385:ADT786487 ANP786385:ANP786487 AXL786385:AXL786487 BHH786385:BHH786487 BRD786385:BRD786487 CAZ786385:CAZ786487 CKV786385:CKV786487 CUR786385:CUR786487 DEN786385:DEN786487 DOJ786385:DOJ786487 DYF786385:DYF786487 EIB786385:EIB786487 ERX786385:ERX786487 FBT786385:FBT786487 FLP786385:FLP786487 FVL786385:FVL786487 GFH786385:GFH786487 GPD786385:GPD786487 GYZ786385:GYZ786487 HIV786385:HIV786487 HSR786385:HSR786487 ICN786385:ICN786487 IMJ786385:IMJ786487 IWF786385:IWF786487 JGB786385:JGB786487 JPX786385:JPX786487 JZT786385:JZT786487 KJP786385:KJP786487 KTL786385:KTL786487 LDH786385:LDH786487 LND786385:LND786487 LWZ786385:LWZ786487 MGV786385:MGV786487 MQR786385:MQR786487 NAN786385:NAN786487 NKJ786385:NKJ786487 NUF786385:NUF786487 OEB786385:OEB786487 ONX786385:ONX786487 OXT786385:OXT786487 PHP786385:PHP786487 PRL786385:PRL786487 QBH786385:QBH786487 QLD786385:QLD786487 QUZ786385:QUZ786487 REV786385:REV786487 ROR786385:ROR786487 RYN786385:RYN786487 SIJ786385:SIJ786487 SSF786385:SSF786487 TCB786385:TCB786487 TLX786385:TLX786487 TVT786385:TVT786487 UFP786385:UFP786487 UPL786385:UPL786487 UZH786385:UZH786487 VJD786385:VJD786487 VSZ786385:VSZ786487 WCV786385:WCV786487 WMR786385:WMR786487 WWN786385:WWN786487 KB851921:KB852023 TX851921:TX852023 ADT851921:ADT852023 ANP851921:ANP852023 AXL851921:AXL852023 BHH851921:BHH852023 BRD851921:BRD852023 CAZ851921:CAZ852023 CKV851921:CKV852023 CUR851921:CUR852023 DEN851921:DEN852023 DOJ851921:DOJ852023 DYF851921:DYF852023 EIB851921:EIB852023 ERX851921:ERX852023 FBT851921:FBT852023 FLP851921:FLP852023 FVL851921:FVL852023 GFH851921:GFH852023 GPD851921:GPD852023 GYZ851921:GYZ852023 HIV851921:HIV852023 HSR851921:HSR852023 ICN851921:ICN852023 IMJ851921:IMJ852023 IWF851921:IWF852023 JGB851921:JGB852023 JPX851921:JPX852023 JZT851921:JZT852023 KJP851921:KJP852023 KTL851921:KTL852023 LDH851921:LDH852023 LND851921:LND852023 LWZ851921:LWZ852023 MGV851921:MGV852023 MQR851921:MQR852023 NAN851921:NAN852023 NKJ851921:NKJ852023 NUF851921:NUF852023 OEB851921:OEB852023 ONX851921:ONX852023 OXT851921:OXT852023 PHP851921:PHP852023 PRL851921:PRL852023 QBH851921:QBH852023 QLD851921:QLD852023 QUZ851921:QUZ852023 REV851921:REV852023 ROR851921:ROR852023 RYN851921:RYN852023 SIJ851921:SIJ852023 SSF851921:SSF852023 TCB851921:TCB852023 TLX851921:TLX852023 TVT851921:TVT852023 UFP851921:UFP852023 UPL851921:UPL852023 UZH851921:UZH852023 VJD851921:VJD852023 VSZ851921:VSZ852023 WCV851921:WCV852023 WMR851921:WMR852023 WWN851921:WWN852023 KB917457:KB917559 TX917457:TX917559 ADT917457:ADT917559 ANP917457:ANP917559 AXL917457:AXL917559 BHH917457:BHH917559 BRD917457:BRD917559 CAZ917457:CAZ917559 CKV917457:CKV917559 CUR917457:CUR917559 DEN917457:DEN917559 DOJ917457:DOJ917559 DYF917457:DYF917559 EIB917457:EIB917559 ERX917457:ERX917559 FBT917457:FBT917559 FLP917457:FLP917559 FVL917457:FVL917559 GFH917457:GFH917559 GPD917457:GPD917559 GYZ917457:GYZ917559 HIV917457:HIV917559 HSR917457:HSR917559 ICN917457:ICN917559 IMJ917457:IMJ917559 IWF917457:IWF917559 JGB917457:JGB917559 JPX917457:JPX917559 JZT917457:JZT917559 KJP917457:KJP917559 KTL917457:KTL917559 LDH917457:LDH917559 LND917457:LND917559 LWZ917457:LWZ917559 MGV917457:MGV917559 MQR917457:MQR917559 NAN917457:NAN917559 NKJ917457:NKJ917559 NUF917457:NUF917559 OEB917457:OEB917559 ONX917457:ONX917559 OXT917457:OXT917559 PHP917457:PHP917559 PRL917457:PRL917559 QBH917457:QBH917559 QLD917457:QLD917559 QUZ917457:QUZ917559 REV917457:REV917559 ROR917457:ROR917559 RYN917457:RYN917559 SIJ917457:SIJ917559 SSF917457:SSF917559 TCB917457:TCB917559 TLX917457:TLX917559 TVT917457:TVT917559 UFP917457:UFP917559 UPL917457:UPL917559 UZH917457:UZH917559 VJD917457:VJD917559 VSZ917457:VSZ917559 WCV917457:WCV917559 WMR917457:WMR917559 WWN917457:WWN917559 KB982993:KB983095 TX982993:TX983095 ADT982993:ADT983095 ANP982993:ANP983095 AXL982993:AXL983095 BHH982993:BHH983095 BRD982993:BRD983095 CAZ982993:CAZ983095 CKV982993:CKV983095 CUR982993:CUR983095 DEN982993:DEN983095 DOJ982993:DOJ983095 DYF982993:DYF983095 EIB982993:EIB983095 ERX982993:ERX983095 FBT982993:FBT983095 FLP982993:FLP983095 FVL982993:FVL983095 GFH982993:GFH983095 GPD982993:GPD983095 GYZ982993:GYZ983095 HIV982993:HIV983095 HSR982993:HSR983095 ICN982993:ICN983095 IMJ982993:IMJ983095 IWF982993:IWF983095 JGB982993:JGB983095 JPX982993:JPX983095 JZT982993:JZT983095 KJP982993:KJP983095 KTL982993:KTL983095 LDH982993:LDH983095 LND982993:LND983095 LWZ982993:LWZ983095 MGV982993:MGV983095 MQR982993:MQR983095 NAN982993:NAN983095 NKJ982993:NKJ983095 NUF982993:NUF983095 OEB982993:OEB983095 ONX982993:ONX983095 OXT982993:OXT983095 PHP982993:PHP983095 PRL982993:PRL983095 QBH982993:QBH983095 QLD982993:QLD983095 QUZ982993:QUZ983095 REV982993:REV983095 ROR982993:ROR983095 RYN982993:RYN983095 SIJ982993:SIJ983095 SSF982993:SSF983095 TCB982993:TCB983095 TLX982993:TLX983095 TVT982993:TVT983095 UFP982993:UFP983095 UPL982993:UPL983095 UZH982993:UZH983095 VJD982993:VJD983095 VSZ982993:VSZ983095 WCV982993:WCV983095 WMR982993:WMR983095 FLP14:FLP55 FVL14:FVL55 GFH14:GFH55 GPD14:GPD55 GYZ14:GYZ55 HIV14:HIV55 HSR14:HSR55 ICN14:ICN55 IMJ14:IMJ55 IWF14:IWF55 JGB14:JGB55 JPX14:JPX55 JZT14:JZT55 KJP14:KJP55 KTL14:KTL55 LDH14:LDH55 LND14:LND55 LWZ14:LWZ55 MGV14:MGV55 MQR14:MQR55 NAN14:NAN55 NKJ14:NKJ55 NUF14:NUF55 OEB14:OEB55 ONX14:ONX55 OXT14:OXT55 PHP14:PHP55 PRL14:PRL55 QBH14:QBH55 QLD14:QLD55 QUZ14:QUZ55 REV14:REV55 ROR14:ROR55 RYN14:RYN55 SIJ14:SIJ55 SSF14:SSF55 TCB14:TCB55 TLX14:TLX55 TVT14:TVT55 UFP14:UFP55 UPL14:UPL55 UZH14:UZH55 VJD14:VJD55 VSZ14:VSZ55 WCV14:WCV55 WMR14:WMR55 WWN14:WWN55 KB14:KB55 TX14:TX55 ADT14:ADT55 ANP14:ANP55 AXL14:AXL55 BHH14:BHH55 BRD14:BRD55 CAZ14:CAZ55 CKV14:CKV55 CUR14:CUR55 DEN14:DEN55 DOJ14:DOJ55 DYF14:DYF55 EIB14:EIB55 ERX14:ERX55 FBT14:FBT55" xr:uid="{00000000-0002-0000-0700-000009000000}"/>
    <dataValidation allowBlank="1" showInputMessage="1" showErrorMessage="1" prompt="Initial Grade" sqref="WWM982993:WWM983095 KA65489:KA65591 TW65489:TW65591 ADS65489:ADS65591 ANO65489:ANO65591 AXK65489:AXK65591 BHG65489:BHG65591 BRC65489:BRC65591 CAY65489:CAY65591 CKU65489:CKU65591 CUQ65489:CUQ65591 DEM65489:DEM65591 DOI65489:DOI65591 DYE65489:DYE65591 EIA65489:EIA65591 ERW65489:ERW65591 FBS65489:FBS65591 FLO65489:FLO65591 FVK65489:FVK65591 GFG65489:GFG65591 GPC65489:GPC65591 GYY65489:GYY65591 HIU65489:HIU65591 HSQ65489:HSQ65591 ICM65489:ICM65591 IMI65489:IMI65591 IWE65489:IWE65591 JGA65489:JGA65591 JPW65489:JPW65591 JZS65489:JZS65591 KJO65489:KJO65591 KTK65489:KTK65591 LDG65489:LDG65591 LNC65489:LNC65591 LWY65489:LWY65591 MGU65489:MGU65591 MQQ65489:MQQ65591 NAM65489:NAM65591 NKI65489:NKI65591 NUE65489:NUE65591 OEA65489:OEA65591 ONW65489:ONW65591 OXS65489:OXS65591 PHO65489:PHO65591 PRK65489:PRK65591 QBG65489:QBG65591 QLC65489:QLC65591 QUY65489:QUY65591 REU65489:REU65591 ROQ65489:ROQ65591 RYM65489:RYM65591 SII65489:SII65591 SSE65489:SSE65591 TCA65489:TCA65591 TLW65489:TLW65591 TVS65489:TVS65591 UFO65489:UFO65591 UPK65489:UPK65591 UZG65489:UZG65591 VJC65489:VJC65591 VSY65489:VSY65591 WCU65489:WCU65591 WMQ65489:WMQ65591 WWM65489:WWM65591 KA131025:KA131127 TW131025:TW131127 ADS131025:ADS131127 ANO131025:ANO131127 AXK131025:AXK131127 BHG131025:BHG131127 BRC131025:BRC131127 CAY131025:CAY131127 CKU131025:CKU131127 CUQ131025:CUQ131127 DEM131025:DEM131127 DOI131025:DOI131127 DYE131025:DYE131127 EIA131025:EIA131127 ERW131025:ERW131127 FBS131025:FBS131127 FLO131025:FLO131127 FVK131025:FVK131127 GFG131025:GFG131127 GPC131025:GPC131127 GYY131025:GYY131127 HIU131025:HIU131127 HSQ131025:HSQ131127 ICM131025:ICM131127 IMI131025:IMI131127 IWE131025:IWE131127 JGA131025:JGA131127 JPW131025:JPW131127 JZS131025:JZS131127 KJO131025:KJO131127 KTK131025:KTK131127 LDG131025:LDG131127 LNC131025:LNC131127 LWY131025:LWY131127 MGU131025:MGU131127 MQQ131025:MQQ131127 NAM131025:NAM131127 NKI131025:NKI131127 NUE131025:NUE131127 OEA131025:OEA131127 ONW131025:ONW131127 OXS131025:OXS131127 PHO131025:PHO131127 PRK131025:PRK131127 QBG131025:QBG131127 QLC131025:QLC131127 QUY131025:QUY131127 REU131025:REU131127 ROQ131025:ROQ131127 RYM131025:RYM131127 SII131025:SII131127 SSE131025:SSE131127 TCA131025:TCA131127 TLW131025:TLW131127 TVS131025:TVS131127 UFO131025:UFO131127 UPK131025:UPK131127 UZG131025:UZG131127 VJC131025:VJC131127 VSY131025:VSY131127 WCU131025:WCU131127 WMQ131025:WMQ131127 WWM131025:WWM131127 KA196561:KA196663 TW196561:TW196663 ADS196561:ADS196663 ANO196561:ANO196663 AXK196561:AXK196663 BHG196561:BHG196663 BRC196561:BRC196663 CAY196561:CAY196663 CKU196561:CKU196663 CUQ196561:CUQ196663 DEM196561:DEM196663 DOI196561:DOI196663 DYE196561:DYE196663 EIA196561:EIA196663 ERW196561:ERW196663 FBS196561:FBS196663 FLO196561:FLO196663 FVK196561:FVK196663 GFG196561:GFG196663 GPC196561:GPC196663 GYY196561:GYY196663 HIU196561:HIU196663 HSQ196561:HSQ196663 ICM196561:ICM196663 IMI196561:IMI196663 IWE196561:IWE196663 JGA196561:JGA196663 JPW196561:JPW196663 JZS196561:JZS196663 KJO196561:KJO196663 KTK196561:KTK196663 LDG196561:LDG196663 LNC196561:LNC196663 LWY196561:LWY196663 MGU196561:MGU196663 MQQ196561:MQQ196663 NAM196561:NAM196663 NKI196561:NKI196663 NUE196561:NUE196663 OEA196561:OEA196663 ONW196561:ONW196663 OXS196561:OXS196663 PHO196561:PHO196663 PRK196561:PRK196663 QBG196561:QBG196663 QLC196561:QLC196663 QUY196561:QUY196663 REU196561:REU196663 ROQ196561:ROQ196663 RYM196561:RYM196663 SII196561:SII196663 SSE196561:SSE196663 TCA196561:TCA196663 TLW196561:TLW196663 TVS196561:TVS196663 UFO196561:UFO196663 UPK196561:UPK196663 UZG196561:UZG196663 VJC196561:VJC196663 VSY196561:VSY196663 WCU196561:WCU196663 WMQ196561:WMQ196663 WWM196561:WWM196663 KA262097:KA262199 TW262097:TW262199 ADS262097:ADS262199 ANO262097:ANO262199 AXK262097:AXK262199 BHG262097:BHG262199 BRC262097:BRC262199 CAY262097:CAY262199 CKU262097:CKU262199 CUQ262097:CUQ262199 DEM262097:DEM262199 DOI262097:DOI262199 DYE262097:DYE262199 EIA262097:EIA262199 ERW262097:ERW262199 FBS262097:FBS262199 FLO262097:FLO262199 FVK262097:FVK262199 GFG262097:GFG262199 GPC262097:GPC262199 GYY262097:GYY262199 HIU262097:HIU262199 HSQ262097:HSQ262199 ICM262097:ICM262199 IMI262097:IMI262199 IWE262097:IWE262199 JGA262097:JGA262199 JPW262097:JPW262199 JZS262097:JZS262199 KJO262097:KJO262199 KTK262097:KTK262199 LDG262097:LDG262199 LNC262097:LNC262199 LWY262097:LWY262199 MGU262097:MGU262199 MQQ262097:MQQ262199 NAM262097:NAM262199 NKI262097:NKI262199 NUE262097:NUE262199 OEA262097:OEA262199 ONW262097:ONW262199 OXS262097:OXS262199 PHO262097:PHO262199 PRK262097:PRK262199 QBG262097:QBG262199 QLC262097:QLC262199 QUY262097:QUY262199 REU262097:REU262199 ROQ262097:ROQ262199 RYM262097:RYM262199 SII262097:SII262199 SSE262097:SSE262199 TCA262097:TCA262199 TLW262097:TLW262199 TVS262097:TVS262199 UFO262097:UFO262199 UPK262097:UPK262199 UZG262097:UZG262199 VJC262097:VJC262199 VSY262097:VSY262199 WCU262097:WCU262199 WMQ262097:WMQ262199 WWM262097:WWM262199 KA327633:KA327735 TW327633:TW327735 ADS327633:ADS327735 ANO327633:ANO327735 AXK327633:AXK327735 BHG327633:BHG327735 BRC327633:BRC327735 CAY327633:CAY327735 CKU327633:CKU327735 CUQ327633:CUQ327735 DEM327633:DEM327735 DOI327633:DOI327735 DYE327633:DYE327735 EIA327633:EIA327735 ERW327633:ERW327735 FBS327633:FBS327735 FLO327633:FLO327735 FVK327633:FVK327735 GFG327633:GFG327735 GPC327633:GPC327735 GYY327633:GYY327735 HIU327633:HIU327735 HSQ327633:HSQ327735 ICM327633:ICM327735 IMI327633:IMI327735 IWE327633:IWE327735 JGA327633:JGA327735 JPW327633:JPW327735 JZS327633:JZS327735 KJO327633:KJO327735 KTK327633:KTK327735 LDG327633:LDG327735 LNC327633:LNC327735 LWY327633:LWY327735 MGU327633:MGU327735 MQQ327633:MQQ327735 NAM327633:NAM327735 NKI327633:NKI327735 NUE327633:NUE327735 OEA327633:OEA327735 ONW327633:ONW327735 OXS327633:OXS327735 PHO327633:PHO327735 PRK327633:PRK327735 QBG327633:QBG327735 QLC327633:QLC327735 QUY327633:QUY327735 REU327633:REU327735 ROQ327633:ROQ327735 RYM327633:RYM327735 SII327633:SII327735 SSE327633:SSE327735 TCA327633:TCA327735 TLW327633:TLW327735 TVS327633:TVS327735 UFO327633:UFO327735 UPK327633:UPK327735 UZG327633:UZG327735 VJC327633:VJC327735 VSY327633:VSY327735 WCU327633:WCU327735 WMQ327633:WMQ327735 WWM327633:WWM327735 KA393169:KA393271 TW393169:TW393271 ADS393169:ADS393271 ANO393169:ANO393271 AXK393169:AXK393271 BHG393169:BHG393271 BRC393169:BRC393271 CAY393169:CAY393271 CKU393169:CKU393271 CUQ393169:CUQ393271 DEM393169:DEM393271 DOI393169:DOI393271 DYE393169:DYE393271 EIA393169:EIA393271 ERW393169:ERW393271 FBS393169:FBS393271 FLO393169:FLO393271 FVK393169:FVK393271 GFG393169:GFG393271 GPC393169:GPC393271 GYY393169:GYY393271 HIU393169:HIU393271 HSQ393169:HSQ393271 ICM393169:ICM393271 IMI393169:IMI393271 IWE393169:IWE393271 JGA393169:JGA393271 JPW393169:JPW393271 JZS393169:JZS393271 KJO393169:KJO393271 KTK393169:KTK393271 LDG393169:LDG393271 LNC393169:LNC393271 LWY393169:LWY393271 MGU393169:MGU393271 MQQ393169:MQQ393271 NAM393169:NAM393271 NKI393169:NKI393271 NUE393169:NUE393271 OEA393169:OEA393271 ONW393169:ONW393271 OXS393169:OXS393271 PHO393169:PHO393271 PRK393169:PRK393271 QBG393169:QBG393271 QLC393169:QLC393271 QUY393169:QUY393271 REU393169:REU393271 ROQ393169:ROQ393271 RYM393169:RYM393271 SII393169:SII393271 SSE393169:SSE393271 TCA393169:TCA393271 TLW393169:TLW393271 TVS393169:TVS393271 UFO393169:UFO393271 UPK393169:UPK393271 UZG393169:UZG393271 VJC393169:VJC393271 VSY393169:VSY393271 WCU393169:WCU393271 WMQ393169:WMQ393271 WWM393169:WWM393271 KA458705:KA458807 TW458705:TW458807 ADS458705:ADS458807 ANO458705:ANO458807 AXK458705:AXK458807 BHG458705:BHG458807 BRC458705:BRC458807 CAY458705:CAY458807 CKU458705:CKU458807 CUQ458705:CUQ458807 DEM458705:DEM458807 DOI458705:DOI458807 DYE458705:DYE458807 EIA458705:EIA458807 ERW458705:ERW458807 FBS458705:FBS458807 FLO458705:FLO458807 FVK458705:FVK458807 GFG458705:GFG458807 GPC458705:GPC458807 GYY458705:GYY458807 HIU458705:HIU458807 HSQ458705:HSQ458807 ICM458705:ICM458807 IMI458705:IMI458807 IWE458705:IWE458807 JGA458705:JGA458807 JPW458705:JPW458807 JZS458705:JZS458807 KJO458705:KJO458807 KTK458705:KTK458807 LDG458705:LDG458807 LNC458705:LNC458807 LWY458705:LWY458807 MGU458705:MGU458807 MQQ458705:MQQ458807 NAM458705:NAM458807 NKI458705:NKI458807 NUE458705:NUE458807 OEA458705:OEA458807 ONW458705:ONW458807 OXS458705:OXS458807 PHO458705:PHO458807 PRK458705:PRK458807 QBG458705:QBG458807 QLC458705:QLC458807 QUY458705:QUY458807 REU458705:REU458807 ROQ458705:ROQ458807 RYM458705:RYM458807 SII458705:SII458807 SSE458705:SSE458807 TCA458705:TCA458807 TLW458705:TLW458807 TVS458705:TVS458807 UFO458705:UFO458807 UPK458705:UPK458807 UZG458705:UZG458807 VJC458705:VJC458807 VSY458705:VSY458807 WCU458705:WCU458807 WMQ458705:WMQ458807 WWM458705:WWM458807 KA524241:KA524343 TW524241:TW524343 ADS524241:ADS524343 ANO524241:ANO524343 AXK524241:AXK524343 BHG524241:BHG524343 BRC524241:BRC524343 CAY524241:CAY524343 CKU524241:CKU524343 CUQ524241:CUQ524343 DEM524241:DEM524343 DOI524241:DOI524343 DYE524241:DYE524343 EIA524241:EIA524343 ERW524241:ERW524343 FBS524241:FBS524343 FLO524241:FLO524343 FVK524241:FVK524343 GFG524241:GFG524343 GPC524241:GPC524343 GYY524241:GYY524343 HIU524241:HIU524343 HSQ524241:HSQ524343 ICM524241:ICM524343 IMI524241:IMI524343 IWE524241:IWE524343 JGA524241:JGA524343 JPW524241:JPW524343 JZS524241:JZS524343 KJO524241:KJO524343 KTK524241:KTK524343 LDG524241:LDG524343 LNC524241:LNC524343 LWY524241:LWY524343 MGU524241:MGU524343 MQQ524241:MQQ524343 NAM524241:NAM524343 NKI524241:NKI524343 NUE524241:NUE524343 OEA524241:OEA524343 ONW524241:ONW524343 OXS524241:OXS524343 PHO524241:PHO524343 PRK524241:PRK524343 QBG524241:QBG524343 QLC524241:QLC524343 QUY524241:QUY524343 REU524241:REU524343 ROQ524241:ROQ524343 RYM524241:RYM524343 SII524241:SII524343 SSE524241:SSE524343 TCA524241:TCA524343 TLW524241:TLW524343 TVS524241:TVS524343 UFO524241:UFO524343 UPK524241:UPK524343 UZG524241:UZG524343 VJC524241:VJC524343 VSY524241:VSY524343 WCU524241:WCU524343 WMQ524241:WMQ524343 WWM524241:WWM524343 KA589777:KA589879 TW589777:TW589879 ADS589777:ADS589879 ANO589777:ANO589879 AXK589777:AXK589879 BHG589777:BHG589879 BRC589777:BRC589879 CAY589777:CAY589879 CKU589777:CKU589879 CUQ589777:CUQ589879 DEM589777:DEM589879 DOI589777:DOI589879 DYE589777:DYE589879 EIA589777:EIA589879 ERW589777:ERW589879 FBS589777:FBS589879 FLO589777:FLO589879 FVK589777:FVK589879 GFG589777:GFG589879 GPC589777:GPC589879 GYY589777:GYY589879 HIU589777:HIU589879 HSQ589777:HSQ589879 ICM589777:ICM589879 IMI589777:IMI589879 IWE589777:IWE589879 JGA589777:JGA589879 JPW589777:JPW589879 JZS589777:JZS589879 KJO589777:KJO589879 KTK589777:KTK589879 LDG589777:LDG589879 LNC589777:LNC589879 LWY589777:LWY589879 MGU589777:MGU589879 MQQ589777:MQQ589879 NAM589777:NAM589879 NKI589777:NKI589879 NUE589777:NUE589879 OEA589777:OEA589879 ONW589777:ONW589879 OXS589777:OXS589879 PHO589777:PHO589879 PRK589777:PRK589879 QBG589777:QBG589879 QLC589777:QLC589879 QUY589777:QUY589879 REU589777:REU589879 ROQ589777:ROQ589879 RYM589777:RYM589879 SII589777:SII589879 SSE589777:SSE589879 TCA589777:TCA589879 TLW589777:TLW589879 TVS589777:TVS589879 UFO589777:UFO589879 UPK589777:UPK589879 UZG589777:UZG589879 VJC589777:VJC589879 VSY589777:VSY589879 WCU589777:WCU589879 WMQ589777:WMQ589879 WWM589777:WWM589879 KA655313:KA655415 TW655313:TW655415 ADS655313:ADS655415 ANO655313:ANO655415 AXK655313:AXK655415 BHG655313:BHG655415 BRC655313:BRC655415 CAY655313:CAY655415 CKU655313:CKU655415 CUQ655313:CUQ655415 DEM655313:DEM655415 DOI655313:DOI655415 DYE655313:DYE655415 EIA655313:EIA655415 ERW655313:ERW655415 FBS655313:FBS655415 FLO655313:FLO655415 FVK655313:FVK655415 GFG655313:GFG655415 GPC655313:GPC655415 GYY655313:GYY655415 HIU655313:HIU655415 HSQ655313:HSQ655415 ICM655313:ICM655415 IMI655313:IMI655415 IWE655313:IWE655415 JGA655313:JGA655415 JPW655313:JPW655415 JZS655313:JZS655415 KJO655313:KJO655415 KTK655313:KTK655415 LDG655313:LDG655415 LNC655313:LNC655415 LWY655313:LWY655415 MGU655313:MGU655415 MQQ655313:MQQ655415 NAM655313:NAM655415 NKI655313:NKI655415 NUE655313:NUE655415 OEA655313:OEA655415 ONW655313:ONW655415 OXS655313:OXS655415 PHO655313:PHO655415 PRK655313:PRK655415 QBG655313:QBG655415 QLC655313:QLC655415 QUY655313:QUY655415 REU655313:REU655415 ROQ655313:ROQ655415 RYM655313:RYM655415 SII655313:SII655415 SSE655313:SSE655415 TCA655313:TCA655415 TLW655313:TLW655415 TVS655313:TVS655415 UFO655313:UFO655415 UPK655313:UPK655415 UZG655313:UZG655415 VJC655313:VJC655415 VSY655313:VSY655415 WCU655313:WCU655415 WMQ655313:WMQ655415 WWM655313:WWM655415 KA720849:KA720951 TW720849:TW720951 ADS720849:ADS720951 ANO720849:ANO720951 AXK720849:AXK720951 BHG720849:BHG720951 BRC720849:BRC720951 CAY720849:CAY720951 CKU720849:CKU720951 CUQ720849:CUQ720951 DEM720849:DEM720951 DOI720849:DOI720951 DYE720849:DYE720951 EIA720849:EIA720951 ERW720849:ERW720951 FBS720849:FBS720951 FLO720849:FLO720951 FVK720849:FVK720951 GFG720849:GFG720951 GPC720849:GPC720951 GYY720849:GYY720951 HIU720849:HIU720951 HSQ720849:HSQ720951 ICM720849:ICM720951 IMI720849:IMI720951 IWE720849:IWE720951 JGA720849:JGA720951 JPW720849:JPW720951 JZS720849:JZS720951 KJO720849:KJO720951 KTK720849:KTK720951 LDG720849:LDG720951 LNC720849:LNC720951 LWY720849:LWY720951 MGU720849:MGU720951 MQQ720849:MQQ720951 NAM720849:NAM720951 NKI720849:NKI720951 NUE720849:NUE720951 OEA720849:OEA720951 ONW720849:ONW720951 OXS720849:OXS720951 PHO720849:PHO720951 PRK720849:PRK720951 QBG720849:QBG720951 QLC720849:QLC720951 QUY720849:QUY720951 REU720849:REU720951 ROQ720849:ROQ720951 RYM720849:RYM720951 SII720849:SII720951 SSE720849:SSE720951 TCA720849:TCA720951 TLW720849:TLW720951 TVS720849:TVS720951 UFO720849:UFO720951 UPK720849:UPK720951 UZG720849:UZG720951 VJC720849:VJC720951 VSY720849:VSY720951 WCU720849:WCU720951 WMQ720849:WMQ720951 WWM720849:WWM720951 KA786385:KA786487 TW786385:TW786487 ADS786385:ADS786487 ANO786385:ANO786487 AXK786385:AXK786487 BHG786385:BHG786487 BRC786385:BRC786487 CAY786385:CAY786487 CKU786385:CKU786487 CUQ786385:CUQ786487 DEM786385:DEM786487 DOI786385:DOI786487 DYE786385:DYE786487 EIA786385:EIA786487 ERW786385:ERW786487 FBS786385:FBS786487 FLO786385:FLO786487 FVK786385:FVK786487 GFG786385:GFG786487 GPC786385:GPC786487 GYY786385:GYY786487 HIU786385:HIU786487 HSQ786385:HSQ786487 ICM786385:ICM786487 IMI786385:IMI786487 IWE786385:IWE786487 JGA786385:JGA786487 JPW786385:JPW786487 JZS786385:JZS786487 KJO786385:KJO786487 KTK786385:KTK786487 LDG786385:LDG786487 LNC786385:LNC786487 LWY786385:LWY786487 MGU786385:MGU786487 MQQ786385:MQQ786487 NAM786385:NAM786487 NKI786385:NKI786487 NUE786385:NUE786487 OEA786385:OEA786487 ONW786385:ONW786487 OXS786385:OXS786487 PHO786385:PHO786487 PRK786385:PRK786487 QBG786385:QBG786487 QLC786385:QLC786487 QUY786385:QUY786487 REU786385:REU786487 ROQ786385:ROQ786487 RYM786385:RYM786487 SII786385:SII786487 SSE786385:SSE786487 TCA786385:TCA786487 TLW786385:TLW786487 TVS786385:TVS786487 UFO786385:UFO786487 UPK786385:UPK786487 UZG786385:UZG786487 VJC786385:VJC786487 VSY786385:VSY786487 WCU786385:WCU786487 WMQ786385:WMQ786487 WWM786385:WWM786487 KA851921:KA852023 TW851921:TW852023 ADS851921:ADS852023 ANO851921:ANO852023 AXK851921:AXK852023 BHG851921:BHG852023 BRC851921:BRC852023 CAY851921:CAY852023 CKU851921:CKU852023 CUQ851921:CUQ852023 DEM851921:DEM852023 DOI851921:DOI852023 DYE851921:DYE852023 EIA851921:EIA852023 ERW851921:ERW852023 FBS851921:FBS852023 FLO851921:FLO852023 FVK851921:FVK852023 GFG851921:GFG852023 GPC851921:GPC852023 GYY851921:GYY852023 HIU851921:HIU852023 HSQ851921:HSQ852023 ICM851921:ICM852023 IMI851921:IMI852023 IWE851921:IWE852023 JGA851921:JGA852023 JPW851921:JPW852023 JZS851921:JZS852023 KJO851921:KJO852023 KTK851921:KTK852023 LDG851921:LDG852023 LNC851921:LNC852023 LWY851921:LWY852023 MGU851921:MGU852023 MQQ851921:MQQ852023 NAM851921:NAM852023 NKI851921:NKI852023 NUE851921:NUE852023 OEA851921:OEA852023 ONW851921:ONW852023 OXS851921:OXS852023 PHO851921:PHO852023 PRK851921:PRK852023 QBG851921:QBG852023 QLC851921:QLC852023 QUY851921:QUY852023 REU851921:REU852023 ROQ851921:ROQ852023 RYM851921:RYM852023 SII851921:SII852023 SSE851921:SSE852023 TCA851921:TCA852023 TLW851921:TLW852023 TVS851921:TVS852023 UFO851921:UFO852023 UPK851921:UPK852023 UZG851921:UZG852023 VJC851921:VJC852023 VSY851921:VSY852023 WCU851921:WCU852023 WMQ851921:WMQ852023 WWM851921:WWM852023 KA917457:KA917559 TW917457:TW917559 ADS917457:ADS917559 ANO917457:ANO917559 AXK917457:AXK917559 BHG917457:BHG917559 BRC917457:BRC917559 CAY917457:CAY917559 CKU917457:CKU917559 CUQ917457:CUQ917559 DEM917457:DEM917559 DOI917457:DOI917559 DYE917457:DYE917559 EIA917457:EIA917559 ERW917457:ERW917559 FBS917457:FBS917559 FLO917457:FLO917559 FVK917457:FVK917559 GFG917457:GFG917559 GPC917457:GPC917559 GYY917457:GYY917559 HIU917457:HIU917559 HSQ917457:HSQ917559 ICM917457:ICM917559 IMI917457:IMI917559 IWE917457:IWE917559 JGA917457:JGA917559 JPW917457:JPW917559 JZS917457:JZS917559 KJO917457:KJO917559 KTK917457:KTK917559 LDG917457:LDG917559 LNC917457:LNC917559 LWY917457:LWY917559 MGU917457:MGU917559 MQQ917457:MQQ917559 NAM917457:NAM917559 NKI917457:NKI917559 NUE917457:NUE917559 OEA917457:OEA917559 ONW917457:ONW917559 OXS917457:OXS917559 PHO917457:PHO917559 PRK917457:PRK917559 QBG917457:QBG917559 QLC917457:QLC917559 QUY917457:QUY917559 REU917457:REU917559 ROQ917457:ROQ917559 RYM917457:RYM917559 SII917457:SII917559 SSE917457:SSE917559 TCA917457:TCA917559 TLW917457:TLW917559 TVS917457:TVS917559 UFO917457:UFO917559 UPK917457:UPK917559 UZG917457:UZG917559 VJC917457:VJC917559 VSY917457:VSY917559 WCU917457:WCU917559 WMQ917457:WMQ917559 WWM917457:WWM917559 KA982993:KA983095 TW982993:TW983095 ADS982993:ADS983095 ANO982993:ANO983095 AXK982993:AXK983095 BHG982993:BHG983095 BRC982993:BRC983095 CAY982993:CAY983095 CKU982993:CKU983095 CUQ982993:CUQ983095 DEM982993:DEM983095 DOI982993:DOI983095 DYE982993:DYE983095 EIA982993:EIA983095 ERW982993:ERW983095 FBS982993:FBS983095 FLO982993:FLO983095 FVK982993:FVK983095 GFG982993:GFG983095 GPC982993:GPC983095 GYY982993:GYY983095 HIU982993:HIU983095 HSQ982993:HSQ983095 ICM982993:ICM983095 IMI982993:IMI983095 IWE982993:IWE983095 JGA982993:JGA983095 JPW982993:JPW983095 JZS982993:JZS983095 KJO982993:KJO983095 KTK982993:KTK983095 LDG982993:LDG983095 LNC982993:LNC983095 LWY982993:LWY983095 MGU982993:MGU983095 MQQ982993:MQQ983095 NAM982993:NAM983095 NKI982993:NKI983095 NUE982993:NUE983095 OEA982993:OEA983095 ONW982993:ONW983095 OXS982993:OXS983095 PHO982993:PHO983095 PRK982993:PRK983095 QBG982993:QBG983095 QLC982993:QLC983095 QUY982993:QUY983095 REU982993:REU983095 ROQ982993:ROQ983095 RYM982993:RYM983095 SII982993:SII983095 SSE982993:SSE983095 TCA982993:TCA983095 TLW982993:TLW983095 TVS982993:TVS983095 UFO982993:UFO983095 UPK982993:UPK983095 UZG982993:UZG983095 VJC982993:VJC983095 VSY982993:VSY983095 WCU982993:WCU983095 WMQ982993:WMQ983095 FLO14:FLO55 FVK14:FVK55 GFG14:GFG55 GPC14:GPC55 GYY14:GYY55 HIU14:HIU55 HSQ14:HSQ55 ICM14:ICM55 IMI14:IMI55 IWE14:IWE55 JGA14:JGA55 JPW14:JPW55 JZS14:JZS55 KJO14:KJO55 KTK14:KTK55 LDG14:LDG55 LNC14:LNC55 LWY14:LWY55 MGU14:MGU55 MQQ14:MQQ55 NAM14:NAM55 NKI14:NKI55 NUE14:NUE55 OEA14:OEA55 ONW14:ONW55 OXS14:OXS55 PHO14:PHO55 PRK14:PRK55 QBG14:QBG55 QLC14:QLC55 QUY14:QUY55 REU14:REU55 ROQ14:ROQ55 RYM14:RYM55 SII14:SII55 SSE14:SSE55 TCA14:TCA55 TLW14:TLW55 TVS14:TVS55 UFO14:UFO55 UPK14:UPK55 UZG14:UZG55 VJC14:VJC55 VSY14:VSY55 WCU14:WCU55 WMQ14:WMQ55 WWM14:WWM55 KA14:KA55 TW14:TW55 ADS14:ADS55 ANO14:ANO55 AXK14:AXK55 BHG14:BHG55 BRC14:BRC55 CAY14:CAY55 CKU14:CKU55 CUQ14:CUQ55 DEM14:DEM55 DOI14:DOI55 DYE14:DYE55 EIA14:EIA55 ERW14:ERW55 FBS14:FBS55" xr:uid="{00000000-0002-0000-0700-00000A000000}"/>
    <dataValidation allowBlank="1" showInputMessage="1" showErrorMessage="1" prompt="Quarterly Assessment Weighted Score" sqref="WWL982993:WWL983095 JZ65489:JZ65591 TV65489:TV65591 ADR65489:ADR65591 ANN65489:ANN65591 AXJ65489:AXJ65591 BHF65489:BHF65591 BRB65489:BRB65591 CAX65489:CAX65591 CKT65489:CKT65591 CUP65489:CUP65591 DEL65489:DEL65591 DOH65489:DOH65591 DYD65489:DYD65591 EHZ65489:EHZ65591 ERV65489:ERV65591 FBR65489:FBR65591 FLN65489:FLN65591 FVJ65489:FVJ65591 GFF65489:GFF65591 GPB65489:GPB65591 GYX65489:GYX65591 HIT65489:HIT65591 HSP65489:HSP65591 ICL65489:ICL65591 IMH65489:IMH65591 IWD65489:IWD65591 JFZ65489:JFZ65591 JPV65489:JPV65591 JZR65489:JZR65591 KJN65489:KJN65591 KTJ65489:KTJ65591 LDF65489:LDF65591 LNB65489:LNB65591 LWX65489:LWX65591 MGT65489:MGT65591 MQP65489:MQP65591 NAL65489:NAL65591 NKH65489:NKH65591 NUD65489:NUD65591 ODZ65489:ODZ65591 ONV65489:ONV65591 OXR65489:OXR65591 PHN65489:PHN65591 PRJ65489:PRJ65591 QBF65489:QBF65591 QLB65489:QLB65591 QUX65489:QUX65591 RET65489:RET65591 ROP65489:ROP65591 RYL65489:RYL65591 SIH65489:SIH65591 SSD65489:SSD65591 TBZ65489:TBZ65591 TLV65489:TLV65591 TVR65489:TVR65591 UFN65489:UFN65591 UPJ65489:UPJ65591 UZF65489:UZF65591 VJB65489:VJB65591 VSX65489:VSX65591 WCT65489:WCT65591 WMP65489:WMP65591 WWL65489:WWL65591 JZ131025:JZ131127 TV131025:TV131127 ADR131025:ADR131127 ANN131025:ANN131127 AXJ131025:AXJ131127 BHF131025:BHF131127 BRB131025:BRB131127 CAX131025:CAX131127 CKT131025:CKT131127 CUP131025:CUP131127 DEL131025:DEL131127 DOH131025:DOH131127 DYD131025:DYD131127 EHZ131025:EHZ131127 ERV131025:ERV131127 FBR131025:FBR131127 FLN131025:FLN131127 FVJ131025:FVJ131127 GFF131025:GFF131127 GPB131025:GPB131127 GYX131025:GYX131127 HIT131025:HIT131127 HSP131025:HSP131127 ICL131025:ICL131127 IMH131025:IMH131127 IWD131025:IWD131127 JFZ131025:JFZ131127 JPV131025:JPV131127 JZR131025:JZR131127 KJN131025:KJN131127 KTJ131025:KTJ131127 LDF131025:LDF131127 LNB131025:LNB131127 LWX131025:LWX131127 MGT131025:MGT131127 MQP131025:MQP131127 NAL131025:NAL131127 NKH131025:NKH131127 NUD131025:NUD131127 ODZ131025:ODZ131127 ONV131025:ONV131127 OXR131025:OXR131127 PHN131025:PHN131127 PRJ131025:PRJ131127 QBF131025:QBF131127 QLB131025:QLB131127 QUX131025:QUX131127 RET131025:RET131127 ROP131025:ROP131127 RYL131025:RYL131127 SIH131025:SIH131127 SSD131025:SSD131127 TBZ131025:TBZ131127 TLV131025:TLV131127 TVR131025:TVR131127 UFN131025:UFN131127 UPJ131025:UPJ131127 UZF131025:UZF131127 VJB131025:VJB131127 VSX131025:VSX131127 WCT131025:WCT131127 WMP131025:WMP131127 WWL131025:WWL131127 JZ196561:JZ196663 TV196561:TV196663 ADR196561:ADR196663 ANN196561:ANN196663 AXJ196561:AXJ196663 BHF196561:BHF196663 BRB196561:BRB196663 CAX196561:CAX196663 CKT196561:CKT196663 CUP196561:CUP196663 DEL196561:DEL196663 DOH196561:DOH196663 DYD196561:DYD196663 EHZ196561:EHZ196663 ERV196561:ERV196663 FBR196561:FBR196663 FLN196561:FLN196663 FVJ196561:FVJ196663 GFF196561:GFF196663 GPB196561:GPB196663 GYX196561:GYX196663 HIT196561:HIT196663 HSP196561:HSP196663 ICL196561:ICL196663 IMH196561:IMH196663 IWD196561:IWD196663 JFZ196561:JFZ196663 JPV196561:JPV196663 JZR196561:JZR196663 KJN196561:KJN196663 KTJ196561:KTJ196663 LDF196561:LDF196663 LNB196561:LNB196663 LWX196561:LWX196663 MGT196561:MGT196663 MQP196561:MQP196663 NAL196561:NAL196663 NKH196561:NKH196663 NUD196561:NUD196663 ODZ196561:ODZ196663 ONV196561:ONV196663 OXR196561:OXR196663 PHN196561:PHN196663 PRJ196561:PRJ196663 QBF196561:QBF196663 QLB196561:QLB196663 QUX196561:QUX196663 RET196561:RET196663 ROP196561:ROP196663 RYL196561:RYL196663 SIH196561:SIH196663 SSD196561:SSD196663 TBZ196561:TBZ196663 TLV196561:TLV196663 TVR196561:TVR196663 UFN196561:UFN196663 UPJ196561:UPJ196663 UZF196561:UZF196663 VJB196561:VJB196663 VSX196561:VSX196663 WCT196561:WCT196663 WMP196561:WMP196663 WWL196561:WWL196663 JZ262097:JZ262199 TV262097:TV262199 ADR262097:ADR262199 ANN262097:ANN262199 AXJ262097:AXJ262199 BHF262097:BHF262199 BRB262097:BRB262199 CAX262097:CAX262199 CKT262097:CKT262199 CUP262097:CUP262199 DEL262097:DEL262199 DOH262097:DOH262199 DYD262097:DYD262199 EHZ262097:EHZ262199 ERV262097:ERV262199 FBR262097:FBR262199 FLN262097:FLN262199 FVJ262097:FVJ262199 GFF262097:GFF262199 GPB262097:GPB262199 GYX262097:GYX262199 HIT262097:HIT262199 HSP262097:HSP262199 ICL262097:ICL262199 IMH262097:IMH262199 IWD262097:IWD262199 JFZ262097:JFZ262199 JPV262097:JPV262199 JZR262097:JZR262199 KJN262097:KJN262199 KTJ262097:KTJ262199 LDF262097:LDF262199 LNB262097:LNB262199 LWX262097:LWX262199 MGT262097:MGT262199 MQP262097:MQP262199 NAL262097:NAL262199 NKH262097:NKH262199 NUD262097:NUD262199 ODZ262097:ODZ262199 ONV262097:ONV262199 OXR262097:OXR262199 PHN262097:PHN262199 PRJ262097:PRJ262199 QBF262097:QBF262199 QLB262097:QLB262199 QUX262097:QUX262199 RET262097:RET262199 ROP262097:ROP262199 RYL262097:RYL262199 SIH262097:SIH262199 SSD262097:SSD262199 TBZ262097:TBZ262199 TLV262097:TLV262199 TVR262097:TVR262199 UFN262097:UFN262199 UPJ262097:UPJ262199 UZF262097:UZF262199 VJB262097:VJB262199 VSX262097:VSX262199 WCT262097:WCT262199 WMP262097:WMP262199 WWL262097:WWL262199 JZ327633:JZ327735 TV327633:TV327735 ADR327633:ADR327735 ANN327633:ANN327735 AXJ327633:AXJ327735 BHF327633:BHF327735 BRB327633:BRB327735 CAX327633:CAX327735 CKT327633:CKT327735 CUP327633:CUP327735 DEL327633:DEL327735 DOH327633:DOH327735 DYD327633:DYD327735 EHZ327633:EHZ327735 ERV327633:ERV327735 FBR327633:FBR327735 FLN327633:FLN327735 FVJ327633:FVJ327735 GFF327633:GFF327735 GPB327633:GPB327735 GYX327633:GYX327735 HIT327633:HIT327735 HSP327633:HSP327735 ICL327633:ICL327735 IMH327633:IMH327735 IWD327633:IWD327735 JFZ327633:JFZ327735 JPV327633:JPV327735 JZR327633:JZR327735 KJN327633:KJN327735 KTJ327633:KTJ327735 LDF327633:LDF327735 LNB327633:LNB327735 LWX327633:LWX327735 MGT327633:MGT327735 MQP327633:MQP327735 NAL327633:NAL327735 NKH327633:NKH327735 NUD327633:NUD327735 ODZ327633:ODZ327735 ONV327633:ONV327735 OXR327633:OXR327735 PHN327633:PHN327735 PRJ327633:PRJ327735 QBF327633:QBF327735 QLB327633:QLB327735 QUX327633:QUX327735 RET327633:RET327735 ROP327633:ROP327735 RYL327633:RYL327735 SIH327633:SIH327735 SSD327633:SSD327735 TBZ327633:TBZ327735 TLV327633:TLV327735 TVR327633:TVR327735 UFN327633:UFN327735 UPJ327633:UPJ327735 UZF327633:UZF327735 VJB327633:VJB327735 VSX327633:VSX327735 WCT327633:WCT327735 WMP327633:WMP327735 WWL327633:WWL327735 JZ393169:JZ393271 TV393169:TV393271 ADR393169:ADR393271 ANN393169:ANN393271 AXJ393169:AXJ393271 BHF393169:BHF393271 BRB393169:BRB393271 CAX393169:CAX393271 CKT393169:CKT393271 CUP393169:CUP393271 DEL393169:DEL393271 DOH393169:DOH393271 DYD393169:DYD393271 EHZ393169:EHZ393271 ERV393169:ERV393271 FBR393169:FBR393271 FLN393169:FLN393271 FVJ393169:FVJ393271 GFF393169:GFF393271 GPB393169:GPB393271 GYX393169:GYX393271 HIT393169:HIT393271 HSP393169:HSP393271 ICL393169:ICL393271 IMH393169:IMH393271 IWD393169:IWD393271 JFZ393169:JFZ393271 JPV393169:JPV393271 JZR393169:JZR393271 KJN393169:KJN393271 KTJ393169:KTJ393271 LDF393169:LDF393271 LNB393169:LNB393271 LWX393169:LWX393271 MGT393169:MGT393271 MQP393169:MQP393271 NAL393169:NAL393271 NKH393169:NKH393271 NUD393169:NUD393271 ODZ393169:ODZ393271 ONV393169:ONV393271 OXR393169:OXR393271 PHN393169:PHN393271 PRJ393169:PRJ393271 QBF393169:QBF393271 QLB393169:QLB393271 QUX393169:QUX393271 RET393169:RET393271 ROP393169:ROP393271 RYL393169:RYL393271 SIH393169:SIH393271 SSD393169:SSD393271 TBZ393169:TBZ393271 TLV393169:TLV393271 TVR393169:TVR393271 UFN393169:UFN393271 UPJ393169:UPJ393271 UZF393169:UZF393271 VJB393169:VJB393271 VSX393169:VSX393271 WCT393169:WCT393271 WMP393169:WMP393271 WWL393169:WWL393271 JZ458705:JZ458807 TV458705:TV458807 ADR458705:ADR458807 ANN458705:ANN458807 AXJ458705:AXJ458807 BHF458705:BHF458807 BRB458705:BRB458807 CAX458705:CAX458807 CKT458705:CKT458807 CUP458705:CUP458807 DEL458705:DEL458807 DOH458705:DOH458807 DYD458705:DYD458807 EHZ458705:EHZ458807 ERV458705:ERV458807 FBR458705:FBR458807 FLN458705:FLN458807 FVJ458705:FVJ458807 GFF458705:GFF458807 GPB458705:GPB458807 GYX458705:GYX458807 HIT458705:HIT458807 HSP458705:HSP458807 ICL458705:ICL458807 IMH458705:IMH458807 IWD458705:IWD458807 JFZ458705:JFZ458807 JPV458705:JPV458807 JZR458705:JZR458807 KJN458705:KJN458807 KTJ458705:KTJ458807 LDF458705:LDF458807 LNB458705:LNB458807 LWX458705:LWX458807 MGT458705:MGT458807 MQP458705:MQP458807 NAL458705:NAL458807 NKH458705:NKH458807 NUD458705:NUD458807 ODZ458705:ODZ458807 ONV458705:ONV458807 OXR458705:OXR458807 PHN458705:PHN458807 PRJ458705:PRJ458807 QBF458705:QBF458807 QLB458705:QLB458807 QUX458705:QUX458807 RET458705:RET458807 ROP458705:ROP458807 RYL458705:RYL458807 SIH458705:SIH458807 SSD458705:SSD458807 TBZ458705:TBZ458807 TLV458705:TLV458807 TVR458705:TVR458807 UFN458705:UFN458807 UPJ458705:UPJ458807 UZF458705:UZF458807 VJB458705:VJB458807 VSX458705:VSX458807 WCT458705:WCT458807 WMP458705:WMP458807 WWL458705:WWL458807 JZ524241:JZ524343 TV524241:TV524343 ADR524241:ADR524343 ANN524241:ANN524343 AXJ524241:AXJ524343 BHF524241:BHF524343 BRB524241:BRB524343 CAX524241:CAX524343 CKT524241:CKT524343 CUP524241:CUP524343 DEL524241:DEL524343 DOH524241:DOH524343 DYD524241:DYD524343 EHZ524241:EHZ524343 ERV524241:ERV524343 FBR524241:FBR524343 FLN524241:FLN524343 FVJ524241:FVJ524343 GFF524241:GFF524343 GPB524241:GPB524343 GYX524241:GYX524343 HIT524241:HIT524343 HSP524241:HSP524343 ICL524241:ICL524343 IMH524241:IMH524343 IWD524241:IWD524343 JFZ524241:JFZ524343 JPV524241:JPV524343 JZR524241:JZR524343 KJN524241:KJN524343 KTJ524241:KTJ524343 LDF524241:LDF524343 LNB524241:LNB524343 LWX524241:LWX524343 MGT524241:MGT524343 MQP524241:MQP524343 NAL524241:NAL524343 NKH524241:NKH524343 NUD524241:NUD524343 ODZ524241:ODZ524343 ONV524241:ONV524343 OXR524241:OXR524343 PHN524241:PHN524343 PRJ524241:PRJ524343 QBF524241:QBF524343 QLB524241:QLB524343 QUX524241:QUX524343 RET524241:RET524343 ROP524241:ROP524343 RYL524241:RYL524343 SIH524241:SIH524343 SSD524241:SSD524343 TBZ524241:TBZ524343 TLV524241:TLV524343 TVR524241:TVR524343 UFN524241:UFN524343 UPJ524241:UPJ524343 UZF524241:UZF524343 VJB524241:VJB524343 VSX524241:VSX524343 WCT524241:WCT524343 WMP524241:WMP524343 WWL524241:WWL524343 JZ589777:JZ589879 TV589777:TV589879 ADR589777:ADR589879 ANN589777:ANN589879 AXJ589777:AXJ589879 BHF589777:BHF589879 BRB589777:BRB589879 CAX589777:CAX589879 CKT589777:CKT589879 CUP589777:CUP589879 DEL589777:DEL589879 DOH589777:DOH589879 DYD589777:DYD589879 EHZ589777:EHZ589879 ERV589777:ERV589879 FBR589777:FBR589879 FLN589777:FLN589879 FVJ589777:FVJ589879 GFF589777:GFF589879 GPB589777:GPB589879 GYX589777:GYX589879 HIT589777:HIT589879 HSP589777:HSP589879 ICL589777:ICL589879 IMH589777:IMH589879 IWD589777:IWD589879 JFZ589777:JFZ589879 JPV589777:JPV589879 JZR589777:JZR589879 KJN589777:KJN589879 KTJ589777:KTJ589879 LDF589777:LDF589879 LNB589777:LNB589879 LWX589777:LWX589879 MGT589777:MGT589879 MQP589777:MQP589879 NAL589777:NAL589879 NKH589777:NKH589879 NUD589777:NUD589879 ODZ589777:ODZ589879 ONV589777:ONV589879 OXR589777:OXR589879 PHN589777:PHN589879 PRJ589777:PRJ589879 QBF589777:QBF589879 QLB589777:QLB589879 QUX589777:QUX589879 RET589777:RET589879 ROP589777:ROP589879 RYL589777:RYL589879 SIH589777:SIH589879 SSD589777:SSD589879 TBZ589777:TBZ589879 TLV589777:TLV589879 TVR589777:TVR589879 UFN589777:UFN589879 UPJ589777:UPJ589879 UZF589777:UZF589879 VJB589777:VJB589879 VSX589777:VSX589879 WCT589777:WCT589879 WMP589777:WMP589879 WWL589777:WWL589879 JZ655313:JZ655415 TV655313:TV655415 ADR655313:ADR655415 ANN655313:ANN655415 AXJ655313:AXJ655415 BHF655313:BHF655415 BRB655313:BRB655415 CAX655313:CAX655415 CKT655313:CKT655415 CUP655313:CUP655415 DEL655313:DEL655415 DOH655313:DOH655415 DYD655313:DYD655415 EHZ655313:EHZ655415 ERV655313:ERV655415 FBR655313:FBR655415 FLN655313:FLN655415 FVJ655313:FVJ655415 GFF655313:GFF655415 GPB655313:GPB655415 GYX655313:GYX655415 HIT655313:HIT655415 HSP655313:HSP655415 ICL655313:ICL655415 IMH655313:IMH655415 IWD655313:IWD655415 JFZ655313:JFZ655415 JPV655313:JPV655415 JZR655313:JZR655415 KJN655313:KJN655415 KTJ655313:KTJ655415 LDF655313:LDF655415 LNB655313:LNB655415 LWX655313:LWX655415 MGT655313:MGT655415 MQP655313:MQP655415 NAL655313:NAL655415 NKH655313:NKH655415 NUD655313:NUD655415 ODZ655313:ODZ655415 ONV655313:ONV655415 OXR655313:OXR655415 PHN655313:PHN655415 PRJ655313:PRJ655415 QBF655313:QBF655415 QLB655313:QLB655415 QUX655313:QUX655415 RET655313:RET655415 ROP655313:ROP655415 RYL655313:RYL655415 SIH655313:SIH655415 SSD655313:SSD655415 TBZ655313:TBZ655415 TLV655313:TLV655415 TVR655313:TVR655415 UFN655313:UFN655415 UPJ655313:UPJ655415 UZF655313:UZF655415 VJB655313:VJB655415 VSX655313:VSX655415 WCT655313:WCT655415 WMP655313:WMP655415 WWL655313:WWL655415 JZ720849:JZ720951 TV720849:TV720951 ADR720849:ADR720951 ANN720849:ANN720951 AXJ720849:AXJ720951 BHF720849:BHF720951 BRB720849:BRB720951 CAX720849:CAX720951 CKT720849:CKT720951 CUP720849:CUP720951 DEL720849:DEL720951 DOH720849:DOH720951 DYD720849:DYD720951 EHZ720849:EHZ720951 ERV720849:ERV720951 FBR720849:FBR720951 FLN720849:FLN720951 FVJ720849:FVJ720951 GFF720849:GFF720951 GPB720849:GPB720951 GYX720849:GYX720951 HIT720849:HIT720951 HSP720849:HSP720951 ICL720849:ICL720951 IMH720849:IMH720951 IWD720849:IWD720951 JFZ720849:JFZ720951 JPV720849:JPV720951 JZR720849:JZR720951 KJN720849:KJN720951 KTJ720849:KTJ720951 LDF720849:LDF720951 LNB720849:LNB720951 LWX720849:LWX720951 MGT720849:MGT720951 MQP720849:MQP720951 NAL720849:NAL720951 NKH720849:NKH720951 NUD720849:NUD720951 ODZ720849:ODZ720951 ONV720849:ONV720951 OXR720849:OXR720951 PHN720849:PHN720951 PRJ720849:PRJ720951 QBF720849:QBF720951 QLB720849:QLB720951 QUX720849:QUX720951 RET720849:RET720951 ROP720849:ROP720951 RYL720849:RYL720951 SIH720849:SIH720951 SSD720849:SSD720951 TBZ720849:TBZ720951 TLV720849:TLV720951 TVR720849:TVR720951 UFN720849:UFN720951 UPJ720849:UPJ720951 UZF720849:UZF720951 VJB720849:VJB720951 VSX720849:VSX720951 WCT720849:WCT720951 WMP720849:WMP720951 WWL720849:WWL720951 JZ786385:JZ786487 TV786385:TV786487 ADR786385:ADR786487 ANN786385:ANN786487 AXJ786385:AXJ786487 BHF786385:BHF786487 BRB786385:BRB786487 CAX786385:CAX786487 CKT786385:CKT786487 CUP786385:CUP786487 DEL786385:DEL786487 DOH786385:DOH786487 DYD786385:DYD786487 EHZ786385:EHZ786487 ERV786385:ERV786487 FBR786385:FBR786487 FLN786385:FLN786487 FVJ786385:FVJ786487 GFF786385:GFF786487 GPB786385:GPB786487 GYX786385:GYX786487 HIT786385:HIT786487 HSP786385:HSP786487 ICL786385:ICL786487 IMH786385:IMH786487 IWD786385:IWD786487 JFZ786385:JFZ786487 JPV786385:JPV786487 JZR786385:JZR786487 KJN786385:KJN786487 KTJ786385:KTJ786487 LDF786385:LDF786487 LNB786385:LNB786487 LWX786385:LWX786487 MGT786385:MGT786487 MQP786385:MQP786487 NAL786385:NAL786487 NKH786385:NKH786487 NUD786385:NUD786487 ODZ786385:ODZ786487 ONV786385:ONV786487 OXR786385:OXR786487 PHN786385:PHN786487 PRJ786385:PRJ786487 QBF786385:QBF786487 QLB786385:QLB786487 QUX786385:QUX786487 RET786385:RET786487 ROP786385:ROP786487 RYL786385:RYL786487 SIH786385:SIH786487 SSD786385:SSD786487 TBZ786385:TBZ786487 TLV786385:TLV786487 TVR786385:TVR786487 UFN786385:UFN786487 UPJ786385:UPJ786487 UZF786385:UZF786487 VJB786385:VJB786487 VSX786385:VSX786487 WCT786385:WCT786487 WMP786385:WMP786487 WWL786385:WWL786487 JZ851921:JZ852023 TV851921:TV852023 ADR851921:ADR852023 ANN851921:ANN852023 AXJ851921:AXJ852023 BHF851921:BHF852023 BRB851921:BRB852023 CAX851921:CAX852023 CKT851921:CKT852023 CUP851921:CUP852023 DEL851921:DEL852023 DOH851921:DOH852023 DYD851921:DYD852023 EHZ851921:EHZ852023 ERV851921:ERV852023 FBR851921:FBR852023 FLN851921:FLN852023 FVJ851921:FVJ852023 GFF851921:GFF852023 GPB851921:GPB852023 GYX851921:GYX852023 HIT851921:HIT852023 HSP851921:HSP852023 ICL851921:ICL852023 IMH851921:IMH852023 IWD851921:IWD852023 JFZ851921:JFZ852023 JPV851921:JPV852023 JZR851921:JZR852023 KJN851921:KJN852023 KTJ851921:KTJ852023 LDF851921:LDF852023 LNB851921:LNB852023 LWX851921:LWX852023 MGT851921:MGT852023 MQP851921:MQP852023 NAL851921:NAL852023 NKH851921:NKH852023 NUD851921:NUD852023 ODZ851921:ODZ852023 ONV851921:ONV852023 OXR851921:OXR852023 PHN851921:PHN852023 PRJ851921:PRJ852023 QBF851921:QBF852023 QLB851921:QLB852023 QUX851921:QUX852023 RET851921:RET852023 ROP851921:ROP852023 RYL851921:RYL852023 SIH851921:SIH852023 SSD851921:SSD852023 TBZ851921:TBZ852023 TLV851921:TLV852023 TVR851921:TVR852023 UFN851921:UFN852023 UPJ851921:UPJ852023 UZF851921:UZF852023 VJB851921:VJB852023 VSX851921:VSX852023 WCT851921:WCT852023 WMP851921:WMP852023 WWL851921:WWL852023 JZ917457:JZ917559 TV917457:TV917559 ADR917457:ADR917559 ANN917457:ANN917559 AXJ917457:AXJ917559 BHF917457:BHF917559 BRB917457:BRB917559 CAX917457:CAX917559 CKT917457:CKT917559 CUP917457:CUP917559 DEL917457:DEL917559 DOH917457:DOH917559 DYD917457:DYD917559 EHZ917457:EHZ917559 ERV917457:ERV917559 FBR917457:FBR917559 FLN917457:FLN917559 FVJ917457:FVJ917559 GFF917457:GFF917559 GPB917457:GPB917559 GYX917457:GYX917559 HIT917457:HIT917559 HSP917457:HSP917559 ICL917457:ICL917559 IMH917457:IMH917559 IWD917457:IWD917559 JFZ917457:JFZ917559 JPV917457:JPV917559 JZR917457:JZR917559 KJN917457:KJN917559 KTJ917457:KTJ917559 LDF917457:LDF917559 LNB917457:LNB917559 LWX917457:LWX917559 MGT917457:MGT917559 MQP917457:MQP917559 NAL917457:NAL917559 NKH917457:NKH917559 NUD917457:NUD917559 ODZ917457:ODZ917559 ONV917457:ONV917559 OXR917457:OXR917559 PHN917457:PHN917559 PRJ917457:PRJ917559 QBF917457:QBF917559 QLB917457:QLB917559 QUX917457:QUX917559 RET917457:RET917559 ROP917457:ROP917559 RYL917457:RYL917559 SIH917457:SIH917559 SSD917457:SSD917559 TBZ917457:TBZ917559 TLV917457:TLV917559 TVR917457:TVR917559 UFN917457:UFN917559 UPJ917457:UPJ917559 UZF917457:UZF917559 VJB917457:VJB917559 VSX917457:VSX917559 WCT917457:WCT917559 WMP917457:WMP917559 WWL917457:WWL917559 JZ982993:JZ983095 TV982993:TV983095 ADR982993:ADR983095 ANN982993:ANN983095 AXJ982993:AXJ983095 BHF982993:BHF983095 BRB982993:BRB983095 CAX982993:CAX983095 CKT982993:CKT983095 CUP982993:CUP983095 DEL982993:DEL983095 DOH982993:DOH983095 DYD982993:DYD983095 EHZ982993:EHZ983095 ERV982993:ERV983095 FBR982993:FBR983095 FLN982993:FLN983095 FVJ982993:FVJ983095 GFF982993:GFF983095 GPB982993:GPB983095 GYX982993:GYX983095 HIT982993:HIT983095 HSP982993:HSP983095 ICL982993:ICL983095 IMH982993:IMH983095 IWD982993:IWD983095 JFZ982993:JFZ983095 JPV982993:JPV983095 JZR982993:JZR983095 KJN982993:KJN983095 KTJ982993:KTJ983095 LDF982993:LDF983095 LNB982993:LNB983095 LWX982993:LWX983095 MGT982993:MGT983095 MQP982993:MQP983095 NAL982993:NAL983095 NKH982993:NKH983095 NUD982993:NUD983095 ODZ982993:ODZ983095 ONV982993:ONV983095 OXR982993:OXR983095 PHN982993:PHN983095 PRJ982993:PRJ983095 QBF982993:QBF983095 QLB982993:QLB983095 QUX982993:QUX983095 RET982993:RET983095 ROP982993:ROP983095 RYL982993:RYL983095 SIH982993:SIH983095 SSD982993:SSD983095 TBZ982993:TBZ983095 TLV982993:TLV983095 TVR982993:TVR983095 UFN982993:UFN983095 UPJ982993:UPJ983095 UZF982993:UZF983095 VJB982993:VJB983095 VSX982993:VSX983095 WCT982993:WCT983095 WMP982993:WMP983095 FLN14:FLN55 FVJ14:FVJ55 GFF14:GFF55 GPB14:GPB55 GYX14:GYX55 HIT14:HIT55 HSP14:HSP55 ICL14:ICL55 IMH14:IMH55 IWD14:IWD55 JFZ14:JFZ55 JPV14:JPV55 JZR14:JZR55 KJN14:KJN55 KTJ14:KTJ55 LDF14:LDF55 LNB14:LNB55 LWX14:LWX55 MGT14:MGT55 MQP14:MQP55 NAL14:NAL55 NKH14:NKH55 NUD14:NUD55 ODZ14:ODZ55 ONV14:ONV55 OXR14:OXR55 PHN14:PHN55 PRJ14:PRJ55 QBF14:QBF55 QLB14:QLB55 QUX14:QUX55 RET14:RET55 ROP14:ROP55 RYL14:RYL55 SIH14:SIH55 SSD14:SSD55 TBZ14:TBZ55 TLV14:TLV55 TVR14:TVR55 UFN14:UFN55 UPJ14:UPJ55 UZF14:UZF55 VJB14:VJB55 VSX14:VSX55 WCT14:WCT55 WMP14:WMP55 WWL14:WWL55 JZ14:JZ55 TV14:TV55 ADR14:ADR55 ANN14:ANN55 AXJ14:AXJ55 BHF14:BHF55 BRB14:BRB55 CAX14:CAX55 CKT14:CKT55 CUP14:CUP55 DEL14:DEL55 DOH14:DOH55 DYD14:DYD55 EHZ14:EHZ55 ERV14:ERV55 FBR14:FBR55" xr:uid="{00000000-0002-0000-0700-00000B000000}"/>
    <dataValidation allowBlank="1" showInputMessage="1" showErrorMessage="1" prompt="Quarterly Assessment Percentage Score" sqref="WWK982993:WWK983095 JY65489:JY65591 TU65489:TU65591 ADQ65489:ADQ65591 ANM65489:ANM65591 AXI65489:AXI65591 BHE65489:BHE65591 BRA65489:BRA65591 CAW65489:CAW65591 CKS65489:CKS65591 CUO65489:CUO65591 DEK65489:DEK65591 DOG65489:DOG65591 DYC65489:DYC65591 EHY65489:EHY65591 ERU65489:ERU65591 FBQ65489:FBQ65591 FLM65489:FLM65591 FVI65489:FVI65591 GFE65489:GFE65591 GPA65489:GPA65591 GYW65489:GYW65591 HIS65489:HIS65591 HSO65489:HSO65591 ICK65489:ICK65591 IMG65489:IMG65591 IWC65489:IWC65591 JFY65489:JFY65591 JPU65489:JPU65591 JZQ65489:JZQ65591 KJM65489:KJM65591 KTI65489:KTI65591 LDE65489:LDE65591 LNA65489:LNA65591 LWW65489:LWW65591 MGS65489:MGS65591 MQO65489:MQO65591 NAK65489:NAK65591 NKG65489:NKG65591 NUC65489:NUC65591 ODY65489:ODY65591 ONU65489:ONU65591 OXQ65489:OXQ65591 PHM65489:PHM65591 PRI65489:PRI65591 QBE65489:QBE65591 QLA65489:QLA65591 QUW65489:QUW65591 RES65489:RES65591 ROO65489:ROO65591 RYK65489:RYK65591 SIG65489:SIG65591 SSC65489:SSC65591 TBY65489:TBY65591 TLU65489:TLU65591 TVQ65489:TVQ65591 UFM65489:UFM65591 UPI65489:UPI65591 UZE65489:UZE65591 VJA65489:VJA65591 VSW65489:VSW65591 WCS65489:WCS65591 WMO65489:WMO65591 WWK65489:WWK65591 JY131025:JY131127 TU131025:TU131127 ADQ131025:ADQ131127 ANM131025:ANM131127 AXI131025:AXI131127 BHE131025:BHE131127 BRA131025:BRA131127 CAW131025:CAW131127 CKS131025:CKS131127 CUO131025:CUO131127 DEK131025:DEK131127 DOG131025:DOG131127 DYC131025:DYC131127 EHY131025:EHY131127 ERU131025:ERU131127 FBQ131025:FBQ131127 FLM131025:FLM131127 FVI131025:FVI131127 GFE131025:GFE131127 GPA131025:GPA131127 GYW131025:GYW131127 HIS131025:HIS131127 HSO131025:HSO131127 ICK131025:ICK131127 IMG131025:IMG131127 IWC131025:IWC131127 JFY131025:JFY131127 JPU131025:JPU131127 JZQ131025:JZQ131127 KJM131025:KJM131127 KTI131025:KTI131127 LDE131025:LDE131127 LNA131025:LNA131127 LWW131025:LWW131127 MGS131025:MGS131127 MQO131025:MQO131127 NAK131025:NAK131127 NKG131025:NKG131127 NUC131025:NUC131127 ODY131025:ODY131127 ONU131025:ONU131127 OXQ131025:OXQ131127 PHM131025:PHM131127 PRI131025:PRI131127 QBE131025:QBE131127 QLA131025:QLA131127 QUW131025:QUW131127 RES131025:RES131127 ROO131025:ROO131127 RYK131025:RYK131127 SIG131025:SIG131127 SSC131025:SSC131127 TBY131025:TBY131127 TLU131025:TLU131127 TVQ131025:TVQ131127 UFM131025:UFM131127 UPI131025:UPI131127 UZE131025:UZE131127 VJA131025:VJA131127 VSW131025:VSW131127 WCS131025:WCS131127 WMO131025:WMO131127 WWK131025:WWK131127 JY196561:JY196663 TU196561:TU196663 ADQ196561:ADQ196663 ANM196561:ANM196663 AXI196561:AXI196663 BHE196561:BHE196663 BRA196561:BRA196663 CAW196561:CAW196663 CKS196561:CKS196663 CUO196561:CUO196663 DEK196561:DEK196663 DOG196561:DOG196663 DYC196561:DYC196663 EHY196561:EHY196663 ERU196561:ERU196663 FBQ196561:FBQ196663 FLM196561:FLM196663 FVI196561:FVI196663 GFE196561:GFE196663 GPA196561:GPA196663 GYW196561:GYW196663 HIS196561:HIS196663 HSO196561:HSO196663 ICK196561:ICK196663 IMG196561:IMG196663 IWC196561:IWC196663 JFY196561:JFY196663 JPU196561:JPU196663 JZQ196561:JZQ196663 KJM196561:KJM196663 KTI196561:KTI196663 LDE196561:LDE196663 LNA196561:LNA196663 LWW196561:LWW196663 MGS196561:MGS196663 MQO196561:MQO196663 NAK196561:NAK196663 NKG196561:NKG196663 NUC196561:NUC196663 ODY196561:ODY196663 ONU196561:ONU196663 OXQ196561:OXQ196663 PHM196561:PHM196663 PRI196561:PRI196663 QBE196561:QBE196663 QLA196561:QLA196663 QUW196561:QUW196663 RES196561:RES196663 ROO196561:ROO196663 RYK196561:RYK196663 SIG196561:SIG196663 SSC196561:SSC196663 TBY196561:TBY196663 TLU196561:TLU196663 TVQ196561:TVQ196663 UFM196561:UFM196663 UPI196561:UPI196663 UZE196561:UZE196663 VJA196561:VJA196663 VSW196561:VSW196663 WCS196561:WCS196663 WMO196561:WMO196663 WWK196561:WWK196663 JY262097:JY262199 TU262097:TU262199 ADQ262097:ADQ262199 ANM262097:ANM262199 AXI262097:AXI262199 BHE262097:BHE262199 BRA262097:BRA262199 CAW262097:CAW262199 CKS262097:CKS262199 CUO262097:CUO262199 DEK262097:DEK262199 DOG262097:DOG262199 DYC262097:DYC262199 EHY262097:EHY262199 ERU262097:ERU262199 FBQ262097:FBQ262199 FLM262097:FLM262199 FVI262097:FVI262199 GFE262097:GFE262199 GPA262097:GPA262199 GYW262097:GYW262199 HIS262097:HIS262199 HSO262097:HSO262199 ICK262097:ICK262199 IMG262097:IMG262199 IWC262097:IWC262199 JFY262097:JFY262199 JPU262097:JPU262199 JZQ262097:JZQ262199 KJM262097:KJM262199 KTI262097:KTI262199 LDE262097:LDE262199 LNA262097:LNA262199 LWW262097:LWW262199 MGS262097:MGS262199 MQO262097:MQO262199 NAK262097:NAK262199 NKG262097:NKG262199 NUC262097:NUC262199 ODY262097:ODY262199 ONU262097:ONU262199 OXQ262097:OXQ262199 PHM262097:PHM262199 PRI262097:PRI262199 QBE262097:QBE262199 QLA262097:QLA262199 QUW262097:QUW262199 RES262097:RES262199 ROO262097:ROO262199 RYK262097:RYK262199 SIG262097:SIG262199 SSC262097:SSC262199 TBY262097:TBY262199 TLU262097:TLU262199 TVQ262097:TVQ262199 UFM262097:UFM262199 UPI262097:UPI262199 UZE262097:UZE262199 VJA262097:VJA262199 VSW262097:VSW262199 WCS262097:WCS262199 WMO262097:WMO262199 WWK262097:WWK262199 JY327633:JY327735 TU327633:TU327735 ADQ327633:ADQ327735 ANM327633:ANM327735 AXI327633:AXI327735 BHE327633:BHE327735 BRA327633:BRA327735 CAW327633:CAW327735 CKS327633:CKS327735 CUO327633:CUO327735 DEK327633:DEK327735 DOG327633:DOG327735 DYC327633:DYC327735 EHY327633:EHY327735 ERU327633:ERU327735 FBQ327633:FBQ327735 FLM327633:FLM327735 FVI327633:FVI327735 GFE327633:GFE327735 GPA327633:GPA327735 GYW327633:GYW327735 HIS327633:HIS327735 HSO327633:HSO327735 ICK327633:ICK327735 IMG327633:IMG327735 IWC327633:IWC327735 JFY327633:JFY327735 JPU327633:JPU327735 JZQ327633:JZQ327735 KJM327633:KJM327735 KTI327633:KTI327735 LDE327633:LDE327735 LNA327633:LNA327735 LWW327633:LWW327735 MGS327633:MGS327735 MQO327633:MQO327735 NAK327633:NAK327735 NKG327633:NKG327735 NUC327633:NUC327735 ODY327633:ODY327735 ONU327633:ONU327735 OXQ327633:OXQ327735 PHM327633:PHM327735 PRI327633:PRI327735 QBE327633:QBE327735 QLA327633:QLA327735 QUW327633:QUW327735 RES327633:RES327735 ROO327633:ROO327735 RYK327633:RYK327735 SIG327633:SIG327735 SSC327633:SSC327735 TBY327633:TBY327735 TLU327633:TLU327735 TVQ327633:TVQ327735 UFM327633:UFM327735 UPI327633:UPI327735 UZE327633:UZE327735 VJA327633:VJA327735 VSW327633:VSW327735 WCS327633:WCS327735 WMO327633:WMO327735 WWK327633:WWK327735 JY393169:JY393271 TU393169:TU393271 ADQ393169:ADQ393271 ANM393169:ANM393271 AXI393169:AXI393271 BHE393169:BHE393271 BRA393169:BRA393271 CAW393169:CAW393271 CKS393169:CKS393271 CUO393169:CUO393271 DEK393169:DEK393271 DOG393169:DOG393271 DYC393169:DYC393271 EHY393169:EHY393271 ERU393169:ERU393271 FBQ393169:FBQ393271 FLM393169:FLM393271 FVI393169:FVI393271 GFE393169:GFE393271 GPA393169:GPA393271 GYW393169:GYW393271 HIS393169:HIS393271 HSO393169:HSO393271 ICK393169:ICK393271 IMG393169:IMG393271 IWC393169:IWC393271 JFY393169:JFY393271 JPU393169:JPU393271 JZQ393169:JZQ393271 KJM393169:KJM393271 KTI393169:KTI393271 LDE393169:LDE393271 LNA393169:LNA393271 LWW393169:LWW393271 MGS393169:MGS393271 MQO393169:MQO393271 NAK393169:NAK393271 NKG393169:NKG393271 NUC393169:NUC393271 ODY393169:ODY393271 ONU393169:ONU393271 OXQ393169:OXQ393271 PHM393169:PHM393271 PRI393169:PRI393271 QBE393169:QBE393271 QLA393169:QLA393271 QUW393169:QUW393271 RES393169:RES393271 ROO393169:ROO393271 RYK393169:RYK393271 SIG393169:SIG393271 SSC393169:SSC393271 TBY393169:TBY393271 TLU393169:TLU393271 TVQ393169:TVQ393271 UFM393169:UFM393271 UPI393169:UPI393271 UZE393169:UZE393271 VJA393169:VJA393271 VSW393169:VSW393271 WCS393169:WCS393271 WMO393169:WMO393271 WWK393169:WWK393271 JY458705:JY458807 TU458705:TU458807 ADQ458705:ADQ458807 ANM458705:ANM458807 AXI458705:AXI458807 BHE458705:BHE458807 BRA458705:BRA458807 CAW458705:CAW458807 CKS458705:CKS458807 CUO458705:CUO458807 DEK458705:DEK458807 DOG458705:DOG458807 DYC458705:DYC458807 EHY458705:EHY458807 ERU458705:ERU458807 FBQ458705:FBQ458807 FLM458705:FLM458807 FVI458705:FVI458807 GFE458705:GFE458807 GPA458705:GPA458807 GYW458705:GYW458807 HIS458705:HIS458807 HSO458705:HSO458807 ICK458705:ICK458807 IMG458705:IMG458807 IWC458705:IWC458807 JFY458705:JFY458807 JPU458705:JPU458807 JZQ458705:JZQ458807 KJM458705:KJM458807 KTI458705:KTI458807 LDE458705:LDE458807 LNA458705:LNA458807 LWW458705:LWW458807 MGS458705:MGS458807 MQO458705:MQO458807 NAK458705:NAK458807 NKG458705:NKG458807 NUC458705:NUC458807 ODY458705:ODY458807 ONU458705:ONU458807 OXQ458705:OXQ458807 PHM458705:PHM458807 PRI458705:PRI458807 QBE458705:QBE458807 QLA458705:QLA458807 QUW458705:QUW458807 RES458705:RES458807 ROO458705:ROO458807 RYK458705:RYK458807 SIG458705:SIG458807 SSC458705:SSC458807 TBY458705:TBY458807 TLU458705:TLU458807 TVQ458705:TVQ458807 UFM458705:UFM458807 UPI458705:UPI458807 UZE458705:UZE458807 VJA458705:VJA458807 VSW458705:VSW458807 WCS458705:WCS458807 WMO458705:WMO458807 WWK458705:WWK458807 JY524241:JY524343 TU524241:TU524343 ADQ524241:ADQ524343 ANM524241:ANM524343 AXI524241:AXI524343 BHE524241:BHE524343 BRA524241:BRA524343 CAW524241:CAW524343 CKS524241:CKS524343 CUO524241:CUO524343 DEK524241:DEK524343 DOG524241:DOG524343 DYC524241:DYC524343 EHY524241:EHY524343 ERU524241:ERU524343 FBQ524241:FBQ524343 FLM524241:FLM524343 FVI524241:FVI524343 GFE524241:GFE524343 GPA524241:GPA524343 GYW524241:GYW524343 HIS524241:HIS524343 HSO524241:HSO524343 ICK524241:ICK524343 IMG524241:IMG524343 IWC524241:IWC524343 JFY524241:JFY524343 JPU524241:JPU524343 JZQ524241:JZQ524343 KJM524241:KJM524343 KTI524241:KTI524343 LDE524241:LDE524343 LNA524241:LNA524343 LWW524241:LWW524343 MGS524241:MGS524343 MQO524241:MQO524343 NAK524241:NAK524343 NKG524241:NKG524343 NUC524241:NUC524343 ODY524241:ODY524343 ONU524241:ONU524343 OXQ524241:OXQ524343 PHM524241:PHM524343 PRI524241:PRI524343 QBE524241:QBE524343 QLA524241:QLA524343 QUW524241:QUW524343 RES524241:RES524343 ROO524241:ROO524343 RYK524241:RYK524343 SIG524241:SIG524343 SSC524241:SSC524343 TBY524241:TBY524343 TLU524241:TLU524343 TVQ524241:TVQ524343 UFM524241:UFM524343 UPI524241:UPI524343 UZE524241:UZE524343 VJA524241:VJA524343 VSW524241:VSW524343 WCS524241:WCS524343 WMO524241:WMO524343 WWK524241:WWK524343 JY589777:JY589879 TU589777:TU589879 ADQ589777:ADQ589879 ANM589777:ANM589879 AXI589777:AXI589879 BHE589777:BHE589879 BRA589777:BRA589879 CAW589777:CAW589879 CKS589777:CKS589879 CUO589777:CUO589879 DEK589777:DEK589879 DOG589777:DOG589879 DYC589777:DYC589879 EHY589777:EHY589879 ERU589777:ERU589879 FBQ589777:FBQ589879 FLM589777:FLM589879 FVI589777:FVI589879 GFE589777:GFE589879 GPA589777:GPA589879 GYW589777:GYW589879 HIS589777:HIS589879 HSO589777:HSO589879 ICK589777:ICK589879 IMG589777:IMG589879 IWC589777:IWC589879 JFY589777:JFY589879 JPU589777:JPU589879 JZQ589777:JZQ589879 KJM589777:KJM589879 KTI589777:KTI589879 LDE589777:LDE589879 LNA589777:LNA589879 LWW589777:LWW589879 MGS589777:MGS589879 MQO589777:MQO589879 NAK589777:NAK589879 NKG589777:NKG589879 NUC589777:NUC589879 ODY589777:ODY589879 ONU589777:ONU589879 OXQ589777:OXQ589879 PHM589777:PHM589879 PRI589777:PRI589879 QBE589777:QBE589879 QLA589777:QLA589879 QUW589777:QUW589879 RES589777:RES589879 ROO589777:ROO589879 RYK589777:RYK589879 SIG589777:SIG589879 SSC589777:SSC589879 TBY589777:TBY589879 TLU589777:TLU589879 TVQ589777:TVQ589879 UFM589777:UFM589879 UPI589777:UPI589879 UZE589777:UZE589879 VJA589777:VJA589879 VSW589777:VSW589879 WCS589777:WCS589879 WMO589777:WMO589879 WWK589777:WWK589879 JY655313:JY655415 TU655313:TU655415 ADQ655313:ADQ655415 ANM655313:ANM655415 AXI655313:AXI655415 BHE655313:BHE655415 BRA655313:BRA655415 CAW655313:CAW655415 CKS655313:CKS655415 CUO655313:CUO655415 DEK655313:DEK655415 DOG655313:DOG655415 DYC655313:DYC655415 EHY655313:EHY655415 ERU655313:ERU655415 FBQ655313:FBQ655415 FLM655313:FLM655415 FVI655313:FVI655415 GFE655313:GFE655415 GPA655313:GPA655415 GYW655313:GYW655415 HIS655313:HIS655415 HSO655313:HSO655415 ICK655313:ICK655415 IMG655313:IMG655415 IWC655313:IWC655415 JFY655313:JFY655415 JPU655313:JPU655415 JZQ655313:JZQ655415 KJM655313:KJM655415 KTI655313:KTI655415 LDE655313:LDE655415 LNA655313:LNA655415 LWW655313:LWW655415 MGS655313:MGS655415 MQO655313:MQO655415 NAK655313:NAK655415 NKG655313:NKG655415 NUC655313:NUC655415 ODY655313:ODY655415 ONU655313:ONU655415 OXQ655313:OXQ655415 PHM655313:PHM655415 PRI655313:PRI655415 QBE655313:QBE655415 QLA655313:QLA655415 QUW655313:QUW655415 RES655313:RES655415 ROO655313:ROO655415 RYK655313:RYK655415 SIG655313:SIG655415 SSC655313:SSC655415 TBY655313:TBY655415 TLU655313:TLU655415 TVQ655313:TVQ655415 UFM655313:UFM655415 UPI655313:UPI655415 UZE655313:UZE655415 VJA655313:VJA655415 VSW655313:VSW655415 WCS655313:WCS655415 WMO655313:WMO655415 WWK655313:WWK655415 JY720849:JY720951 TU720849:TU720951 ADQ720849:ADQ720951 ANM720849:ANM720951 AXI720849:AXI720951 BHE720849:BHE720951 BRA720849:BRA720951 CAW720849:CAW720951 CKS720849:CKS720951 CUO720849:CUO720951 DEK720849:DEK720951 DOG720849:DOG720951 DYC720849:DYC720951 EHY720849:EHY720951 ERU720849:ERU720951 FBQ720849:FBQ720951 FLM720849:FLM720951 FVI720849:FVI720951 GFE720849:GFE720951 GPA720849:GPA720951 GYW720849:GYW720951 HIS720849:HIS720951 HSO720849:HSO720951 ICK720849:ICK720951 IMG720849:IMG720951 IWC720849:IWC720951 JFY720849:JFY720951 JPU720849:JPU720951 JZQ720849:JZQ720951 KJM720849:KJM720951 KTI720849:KTI720951 LDE720849:LDE720951 LNA720849:LNA720951 LWW720849:LWW720951 MGS720849:MGS720951 MQO720849:MQO720951 NAK720849:NAK720951 NKG720849:NKG720951 NUC720849:NUC720951 ODY720849:ODY720951 ONU720849:ONU720951 OXQ720849:OXQ720951 PHM720849:PHM720951 PRI720849:PRI720951 QBE720849:QBE720951 QLA720849:QLA720951 QUW720849:QUW720951 RES720849:RES720951 ROO720849:ROO720951 RYK720849:RYK720951 SIG720849:SIG720951 SSC720849:SSC720951 TBY720849:TBY720951 TLU720849:TLU720951 TVQ720849:TVQ720951 UFM720849:UFM720951 UPI720849:UPI720951 UZE720849:UZE720951 VJA720849:VJA720951 VSW720849:VSW720951 WCS720849:WCS720951 WMO720849:WMO720951 WWK720849:WWK720951 JY786385:JY786487 TU786385:TU786487 ADQ786385:ADQ786487 ANM786385:ANM786487 AXI786385:AXI786487 BHE786385:BHE786487 BRA786385:BRA786487 CAW786385:CAW786487 CKS786385:CKS786487 CUO786385:CUO786487 DEK786385:DEK786487 DOG786385:DOG786487 DYC786385:DYC786487 EHY786385:EHY786487 ERU786385:ERU786487 FBQ786385:FBQ786487 FLM786385:FLM786487 FVI786385:FVI786487 GFE786385:GFE786487 GPA786385:GPA786487 GYW786385:GYW786487 HIS786385:HIS786487 HSO786385:HSO786487 ICK786385:ICK786487 IMG786385:IMG786487 IWC786385:IWC786487 JFY786385:JFY786487 JPU786385:JPU786487 JZQ786385:JZQ786487 KJM786385:KJM786487 KTI786385:KTI786487 LDE786385:LDE786487 LNA786385:LNA786487 LWW786385:LWW786487 MGS786385:MGS786487 MQO786385:MQO786487 NAK786385:NAK786487 NKG786385:NKG786487 NUC786385:NUC786487 ODY786385:ODY786487 ONU786385:ONU786487 OXQ786385:OXQ786487 PHM786385:PHM786487 PRI786385:PRI786487 QBE786385:QBE786487 QLA786385:QLA786487 QUW786385:QUW786487 RES786385:RES786487 ROO786385:ROO786487 RYK786385:RYK786487 SIG786385:SIG786487 SSC786385:SSC786487 TBY786385:TBY786487 TLU786385:TLU786487 TVQ786385:TVQ786487 UFM786385:UFM786487 UPI786385:UPI786487 UZE786385:UZE786487 VJA786385:VJA786487 VSW786385:VSW786487 WCS786385:WCS786487 WMO786385:WMO786487 WWK786385:WWK786487 JY851921:JY852023 TU851921:TU852023 ADQ851921:ADQ852023 ANM851921:ANM852023 AXI851921:AXI852023 BHE851921:BHE852023 BRA851921:BRA852023 CAW851921:CAW852023 CKS851921:CKS852023 CUO851921:CUO852023 DEK851921:DEK852023 DOG851921:DOG852023 DYC851921:DYC852023 EHY851921:EHY852023 ERU851921:ERU852023 FBQ851921:FBQ852023 FLM851921:FLM852023 FVI851921:FVI852023 GFE851921:GFE852023 GPA851921:GPA852023 GYW851921:GYW852023 HIS851921:HIS852023 HSO851921:HSO852023 ICK851921:ICK852023 IMG851921:IMG852023 IWC851921:IWC852023 JFY851921:JFY852023 JPU851921:JPU852023 JZQ851921:JZQ852023 KJM851921:KJM852023 KTI851921:KTI852023 LDE851921:LDE852023 LNA851921:LNA852023 LWW851921:LWW852023 MGS851921:MGS852023 MQO851921:MQO852023 NAK851921:NAK852023 NKG851921:NKG852023 NUC851921:NUC852023 ODY851921:ODY852023 ONU851921:ONU852023 OXQ851921:OXQ852023 PHM851921:PHM852023 PRI851921:PRI852023 QBE851921:QBE852023 QLA851921:QLA852023 QUW851921:QUW852023 RES851921:RES852023 ROO851921:ROO852023 RYK851921:RYK852023 SIG851921:SIG852023 SSC851921:SSC852023 TBY851921:TBY852023 TLU851921:TLU852023 TVQ851921:TVQ852023 UFM851921:UFM852023 UPI851921:UPI852023 UZE851921:UZE852023 VJA851921:VJA852023 VSW851921:VSW852023 WCS851921:WCS852023 WMO851921:WMO852023 WWK851921:WWK852023 JY917457:JY917559 TU917457:TU917559 ADQ917457:ADQ917559 ANM917457:ANM917559 AXI917457:AXI917559 BHE917457:BHE917559 BRA917457:BRA917559 CAW917457:CAW917559 CKS917457:CKS917559 CUO917457:CUO917559 DEK917457:DEK917559 DOG917457:DOG917559 DYC917457:DYC917559 EHY917457:EHY917559 ERU917457:ERU917559 FBQ917457:FBQ917559 FLM917457:FLM917559 FVI917457:FVI917559 GFE917457:GFE917559 GPA917457:GPA917559 GYW917457:GYW917559 HIS917457:HIS917559 HSO917457:HSO917559 ICK917457:ICK917559 IMG917457:IMG917559 IWC917457:IWC917559 JFY917457:JFY917559 JPU917457:JPU917559 JZQ917457:JZQ917559 KJM917457:KJM917559 KTI917457:KTI917559 LDE917457:LDE917559 LNA917457:LNA917559 LWW917457:LWW917559 MGS917457:MGS917559 MQO917457:MQO917559 NAK917457:NAK917559 NKG917457:NKG917559 NUC917457:NUC917559 ODY917457:ODY917559 ONU917457:ONU917559 OXQ917457:OXQ917559 PHM917457:PHM917559 PRI917457:PRI917559 QBE917457:QBE917559 QLA917457:QLA917559 QUW917457:QUW917559 RES917457:RES917559 ROO917457:ROO917559 RYK917457:RYK917559 SIG917457:SIG917559 SSC917457:SSC917559 TBY917457:TBY917559 TLU917457:TLU917559 TVQ917457:TVQ917559 UFM917457:UFM917559 UPI917457:UPI917559 UZE917457:UZE917559 VJA917457:VJA917559 VSW917457:VSW917559 WCS917457:WCS917559 WMO917457:WMO917559 WWK917457:WWK917559 JY982993:JY983095 TU982993:TU983095 ADQ982993:ADQ983095 ANM982993:ANM983095 AXI982993:AXI983095 BHE982993:BHE983095 BRA982993:BRA983095 CAW982993:CAW983095 CKS982993:CKS983095 CUO982993:CUO983095 DEK982993:DEK983095 DOG982993:DOG983095 DYC982993:DYC983095 EHY982993:EHY983095 ERU982993:ERU983095 FBQ982993:FBQ983095 FLM982993:FLM983095 FVI982993:FVI983095 GFE982993:GFE983095 GPA982993:GPA983095 GYW982993:GYW983095 HIS982993:HIS983095 HSO982993:HSO983095 ICK982993:ICK983095 IMG982993:IMG983095 IWC982993:IWC983095 JFY982993:JFY983095 JPU982993:JPU983095 JZQ982993:JZQ983095 KJM982993:KJM983095 KTI982993:KTI983095 LDE982993:LDE983095 LNA982993:LNA983095 LWW982993:LWW983095 MGS982993:MGS983095 MQO982993:MQO983095 NAK982993:NAK983095 NKG982993:NKG983095 NUC982993:NUC983095 ODY982993:ODY983095 ONU982993:ONU983095 OXQ982993:OXQ983095 PHM982993:PHM983095 PRI982993:PRI983095 QBE982993:QBE983095 QLA982993:QLA983095 QUW982993:QUW983095 RES982993:RES983095 ROO982993:ROO983095 RYK982993:RYK983095 SIG982993:SIG983095 SSC982993:SSC983095 TBY982993:TBY983095 TLU982993:TLU983095 TVQ982993:TVQ983095 UFM982993:UFM983095 UPI982993:UPI983095 UZE982993:UZE983095 VJA982993:VJA983095 VSW982993:VSW983095 WCS982993:WCS983095 WMO982993:WMO983095 FLM14:FLM55 FVI14:FVI55 GFE14:GFE55 GPA14:GPA55 GYW14:GYW55 HIS14:HIS55 HSO14:HSO55 ICK14:ICK55 IMG14:IMG55 IWC14:IWC55 JFY14:JFY55 JPU14:JPU55 JZQ14:JZQ55 KJM14:KJM55 KTI14:KTI55 LDE14:LDE55 LNA14:LNA55 LWW14:LWW55 MGS14:MGS55 MQO14:MQO55 NAK14:NAK55 NKG14:NKG55 NUC14:NUC55 ODY14:ODY55 ONU14:ONU55 OXQ14:OXQ55 PHM14:PHM55 PRI14:PRI55 QBE14:QBE55 QLA14:QLA55 QUW14:QUW55 RES14:RES55 ROO14:ROO55 RYK14:RYK55 SIG14:SIG55 SSC14:SSC55 TBY14:TBY55 TLU14:TLU55 TVQ14:TVQ55 UFM14:UFM55 UPI14:UPI55 UZE14:UZE55 VJA14:VJA55 VSW14:VSW55 WCS14:WCS55 WMO14:WMO55 WWK14:WWK55 JY14:JY55 TU14:TU55 ADQ14:ADQ55 ANM14:ANM55 AXI14:AXI55 BHE14:BHE55 BRA14:BRA55 CAW14:CAW55 CKS14:CKS55 CUO14:CUO55 DEK14:DEK55 DOG14:DOG55 DYC14:DYC55 EHY14:EHY55 ERU14:ERU55 FBQ14:FBQ55" xr:uid="{00000000-0002-0000-0700-00000C000000}"/>
    <dataValidation type="whole" operator="lessThanOrEqual" allowBlank="1" showInputMessage="1" showErrorMessage="1" error="INPUT NUMBER LESS THAN OR EQUAL THE HIGHEST POSSIBLE SCORE" prompt="Input Quarterly Assessment Raw Score" sqref="WMN982995:WMN983095 WCR982995:WCR983095 VSV982995:VSV983095 VIZ982995:VIZ983095 UZD982995:UZD983095 UPH982995:UPH983095 UFL982995:UFL983095 TVP982995:TVP983095 TLT982995:TLT983095 TBX982995:TBX983095 SSB982995:SSB983095 SIF982995:SIF983095 RYJ982995:RYJ983095 RON982995:RON983095 RER982995:RER983095 QUV982995:QUV983095 QKZ982995:QKZ983095 QBD982995:QBD983095 PRH982995:PRH983095 PHL982995:PHL983095 OXP982995:OXP983095 ONT982995:ONT983095 ODX982995:ODX983095 NUB982995:NUB983095 NKF982995:NKF983095 NAJ982995:NAJ983095 MQN982995:MQN983095 MGR982995:MGR983095 LWV982995:LWV983095 LMZ982995:LMZ983095 LDD982995:LDD983095 KTH982995:KTH983095 KJL982995:KJL983095 JZP982995:JZP983095 JPT982995:JPT983095 JFX982995:JFX983095 IWB982995:IWB983095 IMF982995:IMF983095 ICJ982995:ICJ983095 HSN982995:HSN983095 HIR982995:HIR983095 GYV982995:GYV983095 GOZ982995:GOZ983095 GFD982995:GFD983095 FVH982995:FVH983095 FLL982995:FLL983095 FBP982995:FBP983095 ERT982995:ERT983095 EHX982995:EHX983095 DYB982995:DYB983095 DOF982995:DOF983095 DEJ982995:DEJ983095 CUN982995:CUN983095 CKR982995:CKR983095 CAV982995:CAV983095 BQZ982995:BQZ983095 BHD982995:BHD983095 AXH982995:AXH983095 ANL982995:ANL983095 ADP982995:ADP983095 TT982995:TT983095 JX982995:JX983095 WWJ917459:WWJ917559 WMN917459:WMN917559 WCR917459:WCR917559 VSV917459:VSV917559 VIZ917459:VIZ917559 UZD917459:UZD917559 UPH917459:UPH917559 UFL917459:UFL917559 TVP917459:TVP917559 TLT917459:TLT917559 TBX917459:TBX917559 SSB917459:SSB917559 SIF917459:SIF917559 RYJ917459:RYJ917559 RON917459:RON917559 RER917459:RER917559 QUV917459:QUV917559 QKZ917459:QKZ917559 QBD917459:QBD917559 PRH917459:PRH917559 PHL917459:PHL917559 OXP917459:OXP917559 ONT917459:ONT917559 ODX917459:ODX917559 NUB917459:NUB917559 NKF917459:NKF917559 NAJ917459:NAJ917559 MQN917459:MQN917559 MGR917459:MGR917559 LWV917459:LWV917559 LMZ917459:LMZ917559 LDD917459:LDD917559 KTH917459:KTH917559 KJL917459:KJL917559 JZP917459:JZP917559 JPT917459:JPT917559 JFX917459:JFX917559 IWB917459:IWB917559 IMF917459:IMF917559 ICJ917459:ICJ917559 HSN917459:HSN917559 HIR917459:HIR917559 GYV917459:GYV917559 GOZ917459:GOZ917559 GFD917459:GFD917559 FVH917459:FVH917559 FLL917459:FLL917559 FBP917459:FBP917559 ERT917459:ERT917559 EHX917459:EHX917559 DYB917459:DYB917559 DOF917459:DOF917559 DEJ917459:DEJ917559 CUN917459:CUN917559 CKR917459:CKR917559 CAV917459:CAV917559 BQZ917459:BQZ917559 BHD917459:BHD917559 AXH917459:AXH917559 ANL917459:ANL917559 ADP917459:ADP917559 TT917459:TT917559 JX917459:JX917559 WWJ851923:WWJ852023 WMN851923:WMN852023 WCR851923:WCR852023 VSV851923:VSV852023 VIZ851923:VIZ852023 UZD851923:UZD852023 UPH851923:UPH852023 UFL851923:UFL852023 TVP851923:TVP852023 TLT851923:TLT852023 TBX851923:TBX852023 SSB851923:SSB852023 SIF851923:SIF852023 RYJ851923:RYJ852023 RON851923:RON852023 RER851923:RER852023 QUV851923:QUV852023 QKZ851923:QKZ852023 QBD851923:QBD852023 PRH851923:PRH852023 PHL851923:PHL852023 OXP851923:OXP852023 ONT851923:ONT852023 ODX851923:ODX852023 NUB851923:NUB852023 NKF851923:NKF852023 NAJ851923:NAJ852023 MQN851923:MQN852023 MGR851923:MGR852023 LWV851923:LWV852023 LMZ851923:LMZ852023 LDD851923:LDD852023 KTH851923:KTH852023 KJL851923:KJL852023 JZP851923:JZP852023 JPT851923:JPT852023 JFX851923:JFX852023 IWB851923:IWB852023 IMF851923:IMF852023 ICJ851923:ICJ852023 HSN851923:HSN852023 HIR851923:HIR852023 GYV851923:GYV852023 GOZ851923:GOZ852023 GFD851923:GFD852023 FVH851923:FVH852023 FLL851923:FLL852023 FBP851923:FBP852023 ERT851923:ERT852023 EHX851923:EHX852023 DYB851923:DYB852023 DOF851923:DOF852023 DEJ851923:DEJ852023 CUN851923:CUN852023 CKR851923:CKR852023 CAV851923:CAV852023 BQZ851923:BQZ852023 BHD851923:BHD852023 AXH851923:AXH852023 ANL851923:ANL852023 ADP851923:ADP852023 TT851923:TT852023 JX851923:JX852023 WWJ786387:WWJ786487 WMN786387:WMN786487 WCR786387:WCR786487 VSV786387:VSV786487 VIZ786387:VIZ786487 UZD786387:UZD786487 UPH786387:UPH786487 UFL786387:UFL786487 TVP786387:TVP786487 TLT786387:TLT786487 TBX786387:TBX786487 SSB786387:SSB786487 SIF786387:SIF786487 RYJ786387:RYJ786487 RON786387:RON786487 RER786387:RER786487 QUV786387:QUV786487 QKZ786387:QKZ786487 QBD786387:QBD786487 PRH786387:PRH786487 PHL786387:PHL786487 OXP786387:OXP786487 ONT786387:ONT786487 ODX786387:ODX786487 NUB786387:NUB786487 NKF786387:NKF786487 NAJ786387:NAJ786487 MQN786387:MQN786487 MGR786387:MGR786487 LWV786387:LWV786487 LMZ786387:LMZ786487 LDD786387:LDD786487 KTH786387:KTH786487 KJL786387:KJL786487 JZP786387:JZP786487 JPT786387:JPT786487 JFX786387:JFX786487 IWB786387:IWB786487 IMF786387:IMF786487 ICJ786387:ICJ786487 HSN786387:HSN786487 HIR786387:HIR786487 GYV786387:GYV786487 GOZ786387:GOZ786487 GFD786387:GFD786487 FVH786387:FVH786487 FLL786387:FLL786487 FBP786387:FBP786487 ERT786387:ERT786487 EHX786387:EHX786487 DYB786387:DYB786487 DOF786387:DOF786487 DEJ786387:DEJ786487 CUN786387:CUN786487 CKR786387:CKR786487 CAV786387:CAV786487 BQZ786387:BQZ786487 BHD786387:BHD786487 AXH786387:AXH786487 ANL786387:ANL786487 ADP786387:ADP786487 TT786387:TT786487 JX786387:JX786487 WWJ720851:WWJ720951 WMN720851:WMN720951 WCR720851:WCR720951 VSV720851:VSV720951 VIZ720851:VIZ720951 UZD720851:UZD720951 UPH720851:UPH720951 UFL720851:UFL720951 TVP720851:TVP720951 TLT720851:TLT720951 TBX720851:TBX720951 SSB720851:SSB720951 SIF720851:SIF720951 RYJ720851:RYJ720951 RON720851:RON720951 RER720851:RER720951 QUV720851:QUV720951 QKZ720851:QKZ720951 QBD720851:QBD720951 PRH720851:PRH720951 PHL720851:PHL720951 OXP720851:OXP720951 ONT720851:ONT720951 ODX720851:ODX720951 NUB720851:NUB720951 NKF720851:NKF720951 NAJ720851:NAJ720951 MQN720851:MQN720951 MGR720851:MGR720951 LWV720851:LWV720951 LMZ720851:LMZ720951 LDD720851:LDD720951 KTH720851:KTH720951 KJL720851:KJL720951 JZP720851:JZP720951 JPT720851:JPT720951 JFX720851:JFX720951 IWB720851:IWB720951 IMF720851:IMF720951 ICJ720851:ICJ720951 HSN720851:HSN720951 HIR720851:HIR720951 GYV720851:GYV720951 GOZ720851:GOZ720951 GFD720851:GFD720951 FVH720851:FVH720951 FLL720851:FLL720951 FBP720851:FBP720951 ERT720851:ERT720951 EHX720851:EHX720951 DYB720851:DYB720951 DOF720851:DOF720951 DEJ720851:DEJ720951 CUN720851:CUN720951 CKR720851:CKR720951 CAV720851:CAV720951 BQZ720851:BQZ720951 BHD720851:BHD720951 AXH720851:AXH720951 ANL720851:ANL720951 ADP720851:ADP720951 TT720851:TT720951 JX720851:JX720951 WWJ655315:WWJ655415 WMN655315:WMN655415 WCR655315:WCR655415 VSV655315:VSV655415 VIZ655315:VIZ655415 UZD655315:UZD655415 UPH655315:UPH655415 UFL655315:UFL655415 TVP655315:TVP655415 TLT655315:TLT655415 TBX655315:TBX655415 SSB655315:SSB655415 SIF655315:SIF655415 RYJ655315:RYJ655415 RON655315:RON655415 RER655315:RER655415 QUV655315:QUV655415 QKZ655315:QKZ655415 QBD655315:QBD655415 PRH655315:PRH655415 PHL655315:PHL655415 OXP655315:OXP655415 ONT655315:ONT655415 ODX655315:ODX655415 NUB655315:NUB655415 NKF655315:NKF655415 NAJ655315:NAJ655415 MQN655315:MQN655415 MGR655315:MGR655415 LWV655315:LWV655415 LMZ655315:LMZ655415 LDD655315:LDD655415 KTH655315:KTH655415 KJL655315:KJL655415 JZP655315:JZP655415 JPT655315:JPT655415 JFX655315:JFX655415 IWB655315:IWB655415 IMF655315:IMF655415 ICJ655315:ICJ655415 HSN655315:HSN655415 HIR655315:HIR655415 GYV655315:GYV655415 GOZ655315:GOZ655415 GFD655315:GFD655415 FVH655315:FVH655415 FLL655315:FLL655415 FBP655315:FBP655415 ERT655315:ERT655415 EHX655315:EHX655415 DYB655315:DYB655415 DOF655315:DOF655415 DEJ655315:DEJ655415 CUN655315:CUN655415 CKR655315:CKR655415 CAV655315:CAV655415 BQZ655315:BQZ655415 BHD655315:BHD655415 AXH655315:AXH655415 ANL655315:ANL655415 ADP655315:ADP655415 TT655315:TT655415 JX655315:JX655415 WWJ589779:WWJ589879 WMN589779:WMN589879 WCR589779:WCR589879 VSV589779:VSV589879 VIZ589779:VIZ589879 UZD589779:UZD589879 UPH589779:UPH589879 UFL589779:UFL589879 TVP589779:TVP589879 TLT589779:TLT589879 TBX589779:TBX589879 SSB589779:SSB589879 SIF589779:SIF589879 RYJ589779:RYJ589879 RON589779:RON589879 RER589779:RER589879 QUV589779:QUV589879 QKZ589779:QKZ589879 QBD589779:QBD589879 PRH589779:PRH589879 PHL589779:PHL589879 OXP589779:OXP589879 ONT589779:ONT589879 ODX589779:ODX589879 NUB589779:NUB589879 NKF589779:NKF589879 NAJ589779:NAJ589879 MQN589779:MQN589879 MGR589779:MGR589879 LWV589779:LWV589879 LMZ589779:LMZ589879 LDD589779:LDD589879 KTH589779:KTH589879 KJL589779:KJL589879 JZP589779:JZP589879 JPT589779:JPT589879 JFX589779:JFX589879 IWB589779:IWB589879 IMF589779:IMF589879 ICJ589779:ICJ589879 HSN589779:HSN589879 HIR589779:HIR589879 GYV589779:GYV589879 GOZ589779:GOZ589879 GFD589779:GFD589879 FVH589779:FVH589879 FLL589779:FLL589879 FBP589779:FBP589879 ERT589779:ERT589879 EHX589779:EHX589879 DYB589779:DYB589879 DOF589779:DOF589879 DEJ589779:DEJ589879 CUN589779:CUN589879 CKR589779:CKR589879 CAV589779:CAV589879 BQZ589779:BQZ589879 BHD589779:BHD589879 AXH589779:AXH589879 ANL589779:ANL589879 ADP589779:ADP589879 TT589779:TT589879 JX589779:JX589879 WWJ524243:WWJ524343 WMN524243:WMN524343 WCR524243:WCR524343 VSV524243:VSV524343 VIZ524243:VIZ524343 UZD524243:UZD524343 UPH524243:UPH524343 UFL524243:UFL524343 TVP524243:TVP524343 TLT524243:TLT524343 TBX524243:TBX524343 SSB524243:SSB524343 SIF524243:SIF524343 RYJ524243:RYJ524343 RON524243:RON524343 RER524243:RER524343 QUV524243:QUV524343 QKZ524243:QKZ524343 QBD524243:QBD524343 PRH524243:PRH524343 PHL524243:PHL524343 OXP524243:OXP524343 ONT524243:ONT524343 ODX524243:ODX524343 NUB524243:NUB524343 NKF524243:NKF524343 NAJ524243:NAJ524343 MQN524243:MQN524343 MGR524243:MGR524343 LWV524243:LWV524343 LMZ524243:LMZ524343 LDD524243:LDD524343 KTH524243:KTH524343 KJL524243:KJL524343 JZP524243:JZP524343 JPT524243:JPT524343 JFX524243:JFX524343 IWB524243:IWB524343 IMF524243:IMF524343 ICJ524243:ICJ524343 HSN524243:HSN524343 HIR524243:HIR524343 GYV524243:GYV524343 GOZ524243:GOZ524343 GFD524243:GFD524343 FVH524243:FVH524343 FLL524243:FLL524343 FBP524243:FBP524343 ERT524243:ERT524343 EHX524243:EHX524343 DYB524243:DYB524343 DOF524243:DOF524343 DEJ524243:DEJ524343 CUN524243:CUN524343 CKR524243:CKR524343 CAV524243:CAV524343 BQZ524243:BQZ524343 BHD524243:BHD524343 AXH524243:AXH524343 ANL524243:ANL524343 ADP524243:ADP524343 TT524243:TT524343 JX524243:JX524343 WWJ458707:WWJ458807 WMN458707:WMN458807 WCR458707:WCR458807 VSV458707:VSV458807 VIZ458707:VIZ458807 UZD458707:UZD458807 UPH458707:UPH458807 UFL458707:UFL458807 TVP458707:TVP458807 TLT458707:TLT458807 TBX458707:TBX458807 SSB458707:SSB458807 SIF458707:SIF458807 RYJ458707:RYJ458807 RON458707:RON458807 RER458707:RER458807 QUV458707:QUV458807 QKZ458707:QKZ458807 QBD458707:QBD458807 PRH458707:PRH458807 PHL458707:PHL458807 OXP458707:OXP458807 ONT458707:ONT458807 ODX458707:ODX458807 NUB458707:NUB458807 NKF458707:NKF458807 NAJ458707:NAJ458807 MQN458707:MQN458807 MGR458707:MGR458807 LWV458707:LWV458807 LMZ458707:LMZ458807 LDD458707:LDD458807 KTH458707:KTH458807 KJL458707:KJL458807 JZP458707:JZP458807 JPT458707:JPT458807 JFX458707:JFX458807 IWB458707:IWB458807 IMF458707:IMF458807 ICJ458707:ICJ458807 HSN458707:HSN458807 HIR458707:HIR458807 GYV458707:GYV458807 GOZ458707:GOZ458807 GFD458707:GFD458807 FVH458707:FVH458807 FLL458707:FLL458807 FBP458707:FBP458807 ERT458707:ERT458807 EHX458707:EHX458807 DYB458707:DYB458807 DOF458707:DOF458807 DEJ458707:DEJ458807 CUN458707:CUN458807 CKR458707:CKR458807 CAV458707:CAV458807 BQZ458707:BQZ458807 BHD458707:BHD458807 AXH458707:AXH458807 ANL458707:ANL458807 ADP458707:ADP458807 TT458707:TT458807 JX458707:JX458807 WWJ393171:WWJ393271 WMN393171:WMN393271 WCR393171:WCR393271 VSV393171:VSV393271 VIZ393171:VIZ393271 UZD393171:UZD393271 UPH393171:UPH393271 UFL393171:UFL393271 TVP393171:TVP393271 TLT393171:TLT393271 TBX393171:TBX393271 SSB393171:SSB393271 SIF393171:SIF393271 RYJ393171:RYJ393271 RON393171:RON393271 RER393171:RER393271 QUV393171:QUV393271 QKZ393171:QKZ393271 QBD393171:QBD393271 PRH393171:PRH393271 PHL393171:PHL393271 OXP393171:OXP393271 ONT393171:ONT393271 ODX393171:ODX393271 NUB393171:NUB393271 NKF393171:NKF393271 NAJ393171:NAJ393271 MQN393171:MQN393271 MGR393171:MGR393271 LWV393171:LWV393271 LMZ393171:LMZ393271 LDD393171:LDD393271 KTH393171:KTH393271 KJL393171:KJL393271 JZP393171:JZP393271 JPT393171:JPT393271 JFX393171:JFX393271 IWB393171:IWB393271 IMF393171:IMF393271 ICJ393171:ICJ393271 HSN393171:HSN393271 HIR393171:HIR393271 GYV393171:GYV393271 GOZ393171:GOZ393271 GFD393171:GFD393271 FVH393171:FVH393271 FLL393171:FLL393271 FBP393171:FBP393271 ERT393171:ERT393271 EHX393171:EHX393271 DYB393171:DYB393271 DOF393171:DOF393271 DEJ393171:DEJ393271 CUN393171:CUN393271 CKR393171:CKR393271 CAV393171:CAV393271 BQZ393171:BQZ393271 BHD393171:BHD393271 AXH393171:AXH393271 ANL393171:ANL393271 ADP393171:ADP393271 TT393171:TT393271 JX393171:JX393271 WWJ327635:WWJ327735 WMN327635:WMN327735 WCR327635:WCR327735 VSV327635:VSV327735 VIZ327635:VIZ327735 UZD327635:UZD327735 UPH327635:UPH327735 UFL327635:UFL327735 TVP327635:TVP327735 TLT327635:TLT327735 TBX327635:TBX327735 SSB327635:SSB327735 SIF327635:SIF327735 RYJ327635:RYJ327735 RON327635:RON327735 RER327635:RER327735 QUV327635:QUV327735 QKZ327635:QKZ327735 QBD327635:QBD327735 PRH327635:PRH327735 PHL327635:PHL327735 OXP327635:OXP327735 ONT327635:ONT327735 ODX327635:ODX327735 NUB327635:NUB327735 NKF327635:NKF327735 NAJ327635:NAJ327735 MQN327635:MQN327735 MGR327635:MGR327735 LWV327635:LWV327735 LMZ327635:LMZ327735 LDD327635:LDD327735 KTH327635:KTH327735 KJL327635:KJL327735 JZP327635:JZP327735 JPT327635:JPT327735 JFX327635:JFX327735 IWB327635:IWB327735 IMF327635:IMF327735 ICJ327635:ICJ327735 HSN327635:HSN327735 HIR327635:HIR327735 GYV327635:GYV327735 GOZ327635:GOZ327735 GFD327635:GFD327735 FVH327635:FVH327735 FLL327635:FLL327735 FBP327635:FBP327735 ERT327635:ERT327735 EHX327635:EHX327735 DYB327635:DYB327735 DOF327635:DOF327735 DEJ327635:DEJ327735 CUN327635:CUN327735 CKR327635:CKR327735 CAV327635:CAV327735 BQZ327635:BQZ327735 BHD327635:BHD327735 AXH327635:AXH327735 ANL327635:ANL327735 ADP327635:ADP327735 TT327635:TT327735 JX327635:JX327735 WWJ262099:WWJ262199 WMN262099:WMN262199 WCR262099:WCR262199 VSV262099:VSV262199 VIZ262099:VIZ262199 UZD262099:UZD262199 UPH262099:UPH262199 UFL262099:UFL262199 TVP262099:TVP262199 TLT262099:TLT262199 TBX262099:TBX262199 SSB262099:SSB262199 SIF262099:SIF262199 RYJ262099:RYJ262199 RON262099:RON262199 RER262099:RER262199 QUV262099:QUV262199 QKZ262099:QKZ262199 QBD262099:QBD262199 PRH262099:PRH262199 PHL262099:PHL262199 OXP262099:OXP262199 ONT262099:ONT262199 ODX262099:ODX262199 NUB262099:NUB262199 NKF262099:NKF262199 NAJ262099:NAJ262199 MQN262099:MQN262199 MGR262099:MGR262199 LWV262099:LWV262199 LMZ262099:LMZ262199 LDD262099:LDD262199 KTH262099:KTH262199 KJL262099:KJL262199 JZP262099:JZP262199 JPT262099:JPT262199 JFX262099:JFX262199 IWB262099:IWB262199 IMF262099:IMF262199 ICJ262099:ICJ262199 HSN262099:HSN262199 HIR262099:HIR262199 GYV262099:GYV262199 GOZ262099:GOZ262199 GFD262099:GFD262199 FVH262099:FVH262199 FLL262099:FLL262199 FBP262099:FBP262199 ERT262099:ERT262199 EHX262099:EHX262199 DYB262099:DYB262199 DOF262099:DOF262199 DEJ262099:DEJ262199 CUN262099:CUN262199 CKR262099:CKR262199 CAV262099:CAV262199 BQZ262099:BQZ262199 BHD262099:BHD262199 AXH262099:AXH262199 ANL262099:ANL262199 ADP262099:ADP262199 TT262099:TT262199 JX262099:JX262199 WWJ196563:WWJ196663 WMN196563:WMN196663 WCR196563:WCR196663 VSV196563:VSV196663 VIZ196563:VIZ196663 UZD196563:UZD196663 UPH196563:UPH196663 UFL196563:UFL196663 TVP196563:TVP196663 TLT196563:TLT196663 TBX196563:TBX196663 SSB196563:SSB196663 SIF196563:SIF196663 RYJ196563:RYJ196663 RON196563:RON196663 RER196563:RER196663 QUV196563:QUV196663 QKZ196563:QKZ196663 QBD196563:QBD196663 PRH196563:PRH196663 PHL196563:PHL196663 OXP196563:OXP196663 ONT196563:ONT196663 ODX196563:ODX196663 NUB196563:NUB196663 NKF196563:NKF196663 NAJ196563:NAJ196663 MQN196563:MQN196663 MGR196563:MGR196663 LWV196563:LWV196663 LMZ196563:LMZ196663 LDD196563:LDD196663 KTH196563:KTH196663 KJL196563:KJL196663 JZP196563:JZP196663 JPT196563:JPT196663 JFX196563:JFX196663 IWB196563:IWB196663 IMF196563:IMF196663 ICJ196563:ICJ196663 HSN196563:HSN196663 HIR196563:HIR196663 GYV196563:GYV196663 GOZ196563:GOZ196663 GFD196563:GFD196663 FVH196563:FVH196663 FLL196563:FLL196663 FBP196563:FBP196663 ERT196563:ERT196663 EHX196563:EHX196663 DYB196563:DYB196663 DOF196563:DOF196663 DEJ196563:DEJ196663 CUN196563:CUN196663 CKR196563:CKR196663 CAV196563:CAV196663 BQZ196563:BQZ196663 BHD196563:BHD196663 AXH196563:AXH196663 ANL196563:ANL196663 ADP196563:ADP196663 TT196563:TT196663 JX196563:JX196663 WWJ131027:WWJ131127 WMN131027:WMN131127 WCR131027:WCR131127 VSV131027:VSV131127 VIZ131027:VIZ131127 UZD131027:UZD131127 UPH131027:UPH131127 UFL131027:UFL131127 TVP131027:TVP131127 TLT131027:TLT131127 TBX131027:TBX131127 SSB131027:SSB131127 SIF131027:SIF131127 RYJ131027:RYJ131127 RON131027:RON131127 RER131027:RER131127 QUV131027:QUV131127 QKZ131027:QKZ131127 QBD131027:QBD131127 PRH131027:PRH131127 PHL131027:PHL131127 OXP131027:OXP131127 ONT131027:ONT131127 ODX131027:ODX131127 NUB131027:NUB131127 NKF131027:NKF131127 NAJ131027:NAJ131127 MQN131027:MQN131127 MGR131027:MGR131127 LWV131027:LWV131127 LMZ131027:LMZ131127 LDD131027:LDD131127 KTH131027:KTH131127 KJL131027:KJL131127 JZP131027:JZP131127 JPT131027:JPT131127 JFX131027:JFX131127 IWB131027:IWB131127 IMF131027:IMF131127 ICJ131027:ICJ131127 HSN131027:HSN131127 HIR131027:HIR131127 GYV131027:GYV131127 GOZ131027:GOZ131127 GFD131027:GFD131127 FVH131027:FVH131127 FLL131027:FLL131127 FBP131027:FBP131127 ERT131027:ERT131127 EHX131027:EHX131127 DYB131027:DYB131127 DOF131027:DOF131127 DEJ131027:DEJ131127 CUN131027:CUN131127 CKR131027:CKR131127 CAV131027:CAV131127 BQZ131027:BQZ131127 BHD131027:BHD131127 AXH131027:AXH131127 ANL131027:ANL131127 ADP131027:ADP131127 TT131027:TT131127 JX131027:JX131127 WWJ65491:WWJ65591 WMN65491:WMN65591 WCR65491:WCR65591 VSV65491:VSV65591 VIZ65491:VIZ65591 UZD65491:UZD65591 UPH65491:UPH65591 UFL65491:UFL65591 TVP65491:TVP65591 TLT65491:TLT65591 TBX65491:TBX65591 SSB65491:SSB65591 SIF65491:SIF65591 RYJ65491:RYJ65591 RON65491:RON65591 RER65491:RER65591 QUV65491:QUV65591 QKZ65491:QKZ65591 QBD65491:QBD65591 PRH65491:PRH65591 PHL65491:PHL65591 OXP65491:OXP65591 ONT65491:ONT65591 ODX65491:ODX65591 NUB65491:NUB65591 NKF65491:NKF65591 NAJ65491:NAJ65591 MQN65491:MQN65591 MGR65491:MGR65591 LWV65491:LWV65591 LMZ65491:LMZ65591 LDD65491:LDD65591 KTH65491:KTH65591 KJL65491:KJL65591 JZP65491:JZP65591 JPT65491:JPT65591 JFX65491:JFX65591 IWB65491:IWB65591 IMF65491:IMF65591 ICJ65491:ICJ65591 HSN65491:HSN65591 HIR65491:HIR65591 GYV65491:GYV65591 GOZ65491:GOZ65591 GFD65491:GFD65591 FVH65491:FVH65591 FLL65491:FLL65591 FBP65491:FBP65591 ERT65491:ERT65591 EHX65491:EHX65591 DYB65491:DYB65591 DOF65491:DOF65591 DEJ65491:DEJ65591 CUN65491:CUN65591 CKR65491:CKR65591 CAV65491:CAV65591 BQZ65491:BQZ65591 BHD65491:BHD65591 AXH65491:AXH65591 ANL65491:ANL65591 ADP65491:ADP65591 TT65491:TT65591 JX65491:JX65591 WWJ982995:WWJ983095 FBP14:FBP55 ERT14:ERT55 EHX14:EHX55 DYB14:DYB55 DOF14:DOF55 DEJ14:DEJ55 CUN14:CUN55 CKR14:CKR55 CAV14:CAV55 BQZ14:BQZ55 BHD14:BHD55 AXH14:AXH55 ANL14:ANL55 ADP14:ADP55 TT14:TT55 JX14:JX55 WWJ14:WWJ55 WMN14:WMN55 WCR14:WCR55 VSV14:VSV55 VIZ14:VIZ55 UZD14:UZD55 UPH14:UPH55 UFL14:UFL55 TVP14:TVP55 TLT14:TLT55 TBX14:TBX55 SSB14:SSB55 SIF14:SIF55 RYJ14:RYJ55 RON14:RON55 RER14:RER55 QUV14:QUV55 QKZ14:QKZ55 QBD14:QBD55 PRH14:PRH55 PHL14:PHL55 OXP14:OXP55 ONT14:ONT55 ODX14:ODX55 NUB14:NUB55 NKF14:NKF55 NAJ14:NAJ55 MQN14:MQN55 MGR14:MGR55 LWV14:LWV55 LMZ14:LMZ55 LDD14:LDD55 KTH14:KTH55 KJL14:KJL55 JZP14:JZP55 JPT14:JPT55 JFX14:JFX55 IWB14:IWB55 IMF14:IMF55 ICJ14:ICJ55 HSN14:HSN55 HIR14:HIR55 GYV14:GYV55 GOZ14:GOZ55 GFD14:GFD55 FVH14:FVH55 FLL14:FLL55" xr:uid="{00000000-0002-0000-0700-00000D000000}">
      <formula1>#REF!</formula1>
    </dataValidation>
    <dataValidation allowBlank="1" showInputMessage="1" showErrorMessage="1" prompt="INPUT Quarterly Assessment Highest Possible Score" sqref="WWJ982993:WWJ982994 RER982993:RER982994 JX65489:JX65490 TT65489:TT65490 ADP65489:ADP65490 ANL65489:ANL65490 AXH65489:AXH65490 BHD65489:BHD65490 BQZ65489:BQZ65490 CAV65489:CAV65490 CKR65489:CKR65490 CUN65489:CUN65490 DEJ65489:DEJ65490 DOF65489:DOF65490 DYB65489:DYB65490 EHX65489:EHX65490 ERT65489:ERT65490 FBP65489:FBP65490 FLL65489:FLL65490 FVH65489:FVH65490 GFD65489:GFD65490 GOZ65489:GOZ65490 GYV65489:GYV65490 HIR65489:HIR65490 HSN65489:HSN65490 ICJ65489:ICJ65490 IMF65489:IMF65490 IWB65489:IWB65490 JFX65489:JFX65490 JPT65489:JPT65490 JZP65489:JZP65490 KJL65489:KJL65490 KTH65489:KTH65490 LDD65489:LDD65490 LMZ65489:LMZ65490 LWV65489:LWV65490 MGR65489:MGR65490 MQN65489:MQN65490 NAJ65489:NAJ65490 NKF65489:NKF65490 NUB65489:NUB65490 ODX65489:ODX65490 ONT65489:ONT65490 OXP65489:OXP65490 PHL65489:PHL65490 PRH65489:PRH65490 QBD65489:QBD65490 QKZ65489:QKZ65490 QUV65489:QUV65490 RER65489:RER65490 RON65489:RON65490 RYJ65489:RYJ65490 SIF65489:SIF65490 SSB65489:SSB65490 TBX65489:TBX65490 TLT65489:TLT65490 TVP65489:TVP65490 UFL65489:UFL65490 UPH65489:UPH65490 UZD65489:UZD65490 VIZ65489:VIZ65490 VSV65489:VSV65490 WCR65489:WCR65490 WMN65489:WMN65490 WWJ65489:WWJ65490 RON982993:RON982994 JX131025:JX131026 TT131025:TT131026 ADP131025:ADP131026 ANL131025:ANL131026 AXH131025:AXH131026 BHD131025:BHD131026 BQZ131025:BQZ131026 CAV131025:CAV131026 CKR131025:CKR131026 CUN131025:CUN131026 DEJ131025:DEJ131026 DOF131025:DOF131026 DYB131025:DYB131026 EHX131025:EHX131026 ERT131025:ERT131026 FBP131025:FBP131026 FLL131025:FLL131026 FVH131025:FVH131026 GFD131025:GFD131026 GOZ131025:GOZ131026 GYV131025:GYV131026 HIR131025:HIR131026 HSN131025:HSN131026 ICJ131025:ICJ131026 IMF131025:IMF131026 IWB131025:IWB131026 JFX131025:JFX131026 JPT131025:JPT131026 JZP131025:JZP131026 KJL131025:KJL131026 KTH131025:KTH131026 LDD131025:LDD131026 LMZ131025:LMZ131026 LWV131025:LWV131026 MGR131025:MGR131026 MQN131025:MQN131026 NAJ131025:NAJ131026 NKF131025:NKF131026 NUB131025:NUB131026 ODX131025:ODX131026 ONT131025:ONT131026 OXP131025:OXP131026 PHL131025:PHL131026 PRH131025:PRH131026 QBD131025:QBD131026 QKZ131025:QKZ131026 QUV131025:QUV131026 RER131025:RER131026 RON131025:RON131026 RYJ131025:RYJ131026 SIF131025:SIF131026 SSB131025:SSB131026 TBX131025:TBX131026 TLT131025:TLT131026 TVP131025:TVP131026 UFL131025:UFL131026 UPH131025:UPH131026 UZD131025:UZD131026 VIZ131025:VIZ131026 VSV131025:VSV131026 WCR131025:WCR131026 WMN131025:WMN131026 WWJ131025:WWJ131026 RYJ982993:RYJ982994 JX196561:JX196562 TT196561:TT196562 ADP196561:ADP196562 ANL196561:ANL196562 AXH196561:AXH196562 BHD196561:BHD196562 BQZ196561:BQZ196562 CAV196561:CAV196562 CKR196561:CKR196562 CUN196561:CUN196562 DEJ196561:DEJ196562 DOF196561:DOF196562 DYB196561:DYB196562 EHX196561:EHX196562 ERT196561:ERT196562 FBP196561:FBP196562 FLL196561:FLL196562 FVH196561:FVH196562 GFD196561:GFD196562 GOZ196561:GOZ196562 GYV196561:GYV196562 HIR196561:HIR196562 HSN196561:HSN196562 ICJ196561:ICJ196562 IMF196561:IMF196562 IWB196561:IWB196562 JFX196561:JFX196562 JPT196561:JPT196562 JZP196561:JZP196562 KJL196561:KJL196562 KTH196561:KTH196562 LDD196561:LDD196562 LMZ196561:LMZ196562 LWV196561:LWV196562 MGR196561:MGR196562 MQN196561:MQN196562 NAJ196561:NAJ196562 NKF196561:NKF196562 NUB196561:NUB196562 ODX196561:ODX196562 ONT196561:ONT196562 OXP196561:OXP196562 PHL196561:PHL196562 PRH196561:PRH196562 QBD196561:QBD196562 QKZ196561:QKZ196562 QUV196561:QUV196562 RER196561:RER196562 RON196561:RON196562 RYJ196561:RYJ196562 SIF196561:SIF196562 SSB196561:SSB196562 TBX196561:TBX196562 TLT196561:TLT196562 TVP196561:TVP196562 UFL196561:UFL196562 UPH196561:UPH196562 UZD196561:UZD196562 VIZ196561:VIZ196562 VSV196561:VSV196562 WCR196561:WCR196562 WMN196561:WMN196562 WWJ196561:WWJ196562 SIF982993:SIF982994 JX262097:JX262098 TT262097:TT262098 ADP262097:ADP262098 ANL262097:ANL262098 AXH262097:AXH262098 BHD262097:BHD262098 BQZ262097:BQZ262098 CAV262097:CAV262098 CKR262097:CKR262098 CUN262097:CUN262098 DEJ262097:DEJ262098 DOF262097:DOF262098 DYB262097:DYB262098 EHX262097:EHX262098 ERT262097:ERT262098 FBP262097:FBP262098 FLL262097:FLL262098 FVH262097:FVH262098 GFD262097:GFD262098 GOZ262097:GOZ262098 GYV262097:GYV262098 HIR262097:HIR262098 HSN262097:HSN262098 ICJ262097:ICJ262098 IMF262097:IMF262098 IWB262097:IWB262098 JFX262097:JFX262098 JPT262097:JPT262098 JZP262097:JZP262098 KJL262097:KJL262098 KTH262097:KTH262098 LDD262097:LDD262098 LMZ262097:LMZ262098 LWV262097:LWV262098 MGR262097:MGR262098 MQN262097:MQN262098 NAJ262097:NAJ262098 NKF262097:NKF262098 NUB262097:NUB262098 ODX262097:ODX262098 ONT262097:ONT262098 OXP262097:OXP262098 PHL262097:PHL262098 PRH262097:PRH262098 QBD262097:QBD262098 QKZ262097:QKZ262098 QUV262097:QUV262098 RER262097:RER262098 RON262097:RON262098 RYJ262097:RYJ262098 SIF262097:SIF262098 SSB262097:SSB262098 TBX262097:TBX262098 TLT262097:TLT262098 TVP262097:TVP262098 UFL262097:UFL262098 UPH262097:UPH262098 UZD262097:UZD262098 VIZ262097:VIZ262098 VSV262097:VSV262098 WCR262097:WCR262098 WMN262097:WMN262098 WWJ262097:WWJ262098 SSB982993:SSB982994 JX327633:JX327634 TT327633:TT327634 ADP327633:ADP327634 ANL327633:ANL327634 AXH327633:AXH327634 BHD327633:BHD327634 BQZ327633:BQZ327634 CAV327633:CAV327634 CKR327633:CKR327634 CUN327633:CUN327634 DEJ327633:DEJ327634 DOF327633:DOF327634 DYB327633:DYB327634 EHX327633:EHX327634 ERT327633:ERT327634 FBP327633:FBP327634 FLL327633:FLL327634 FVH327633:FVH327634 GFD327633:GFD327634 GOZ327633:GOZ327634 GYV327633:GYV327634 HIR327633:HIR327634 HSN327633:HSN327634 ICJ327633:ICJ327634 IMF327633:IMF327634 IWB327633:IWB327634 JFX327633:JFX327634 JPT327633:JPT327634 JZP327633:JZP327634 KJL327633:KJL327634 KTH327633:KTH327634 LDD327633:LDD327634 LMZ327633:LMZ327634 LWV327633:LWV327634 MGR327633:MGR327634 MQN327633:MQN327634 NAJ327633:NAJ327634 NKF327633:NKF327634 NUB327633:NUB327634 ODX327633:ODX327634 ONT327633:ONT327634 OXP327633:OXP327634 PHL327633:PHL327634 PRH327633:PRH327634 QBD327633:QBD327634 QKZ327633:QKZ327634 QUV327633:QUV327634 RER327633:RER327634 RON327633:RON327634 RYJ327633:RYJ327634 SIF327633:SIF327634 SSB327633:SSB327634 TBX327633:TBX327634 TLT327633:TLT327634 TVP327633:TVP327634 UFL327633:UFL327634 UPH327633:UPH327634 UZD327633:UZD327634 VIZ327633:VIZ327634 VSV327633:VSV327634 WCR327633:WCR327634 WMN327633:WMN327634 WWJ327633:WWJ327634 TBX982993:TBX982994 JX393169:JX393170 TT393169:TT393170 ADP393169:ADP393170 ANL393169:ANL393170 AXH393169:AXH393170 BHD393169:BHD393170 BQZ393169:BQZ393170 CAV393169:CAV393170 CKR393169:CKR393170 CUN393169:CUN393170 DEJ393169:DEJ393170 DOF393169:DOF393170 DYB393169:DYB393170 EHX393169:EHX393170 ERT393169:ERT393170 FBP393169:FBP393170 FLL393169:FLL393170 FVH393169:FVH393170 GFD393169:GFD393170 GOZ393169:GOZ393170 GYV393169:GYV393170 HIR393169:HIR393170 HSN393169:HSN393170 ICJ393169:ICJ393170 IMF393169:IMF393170 IWB393169:IWB393170 JFX393169:JFX393170 JPT393169:JPT393170 JZP393169:JZP393170 KJL393169:KJL393170 KTH393169:KTH393170 LDD393169:LDD393170 LMZ393169:LMZ393170 LWV393169:LWV393170 MGR393169:MGR393170 MQN393169:MQN393170 NAJ393169:NAJ393170 NKF393169:NKF393170 NUB393169:NUB393170 ODX393169:ODX393170 ONT393169:ONT393170 OXP393169:OXP393170 PHL393169:PHL393170 PRH393169:PRH393170 QBD393169:QBD393170 QKZ393169:QKZ393170 QUV393169:QUV393170 RER393169:RER393170 RON393169:RON393170 RYJ393169:RYJ393170 SIF393169:SIF393170 SSB393169:SSB393170 TBX393169:TBX393170 TLT393169:TLT393170 TVP393169:TVP393170 UFL393169:UFL393170 UPH393169:UPH393170 UZD393169:UZD393170 VIZ393169:VIZ393170 VSV393169:VSV393170 WCR393169:WCR393170 WMN393169:WMN393170 WWJ393169:WWJ393170 TLT982993:TLT982994 JX458705:JX458706 TT458705:TT458706 ADP458705:ADP458706 ANL458705:ANL458706 AXH458705:AXH458706 BHD458705:BHD458706 BQZ458705:BQZ458706 CAV458705:CAV458706 CKR458705:CKR458706 CUN458705:CUN458706 DEJ458705:DEJ458706 DOF458705:DOF458706 DYB458705:DYB458706 EHX458705:EHX458706 ERT458705:ERT458706 FBP458705:FBP458706 FLL458705:FLL458706 FVH458705:FVH458706 GFD458705:GFD458706 GOZ458705:GOZ458706 GYV458705:GYV458706 HIR458705:HIR458706 HSN458705:HSN458706 ICJ458705:ICJ458706 IMF458705:IMF458706 IWB458705:IWB458706 JFX458705:JFX458706 JPT458705:JPT458706 JZP458705:JZP458706 KJL458705:KJL458706 KTH458705:KTH458706 LDD458705:LDD458706 LMZ458705:LMZ458706 LWV458705:LWV458706 MGR458705:MGR458706 MQN458705:MQN458706 NAJ458705:NAJ458706 NKF458705:NKF458706 NUB458705:NUB458706 ODX458705:ODX458706 ONT458705:ONT458706 OXP458705:OXP458706 PHL458705:PHL458706 PRH458705:PRH458706 QBD458705:QBD458706 QKZ458705:QKZ458706 QUV458705:QUV458706 RER458705:RER458706 RON458705:RON458706 RYJ458705:RYJ458706 SIF458705:SIF458706 SSB458705:SSB458706 TBX458705:TBX458706 TLT458705:TLT458706 TVP458705:TVP458706 UFL458705:UFL458706 UPH458705:UPH458706 UZD458705:UZD458706 VIZ458705:VIZ458706 VSV458705:VSV458706 WCR458705:WCR458706 WMN458705:WMN458706 WWJ458705:WWJ458706 TVP982993:TVP982994 JX524241:JX524242 TT524241:TT524242 ADP524241:ADP524242 ANL524241:ANL524242 AXH524241:AXH524242 BHD524241:BHD524242 BQZ524241:BQZ524242 CAV524241:CAV524242 CKR524241:CKR524242 CUN524241:CUN524242 DEJ524241:DEJ524242 DOF524241:DOF524242 DYB524241:DYB524242 EHX524241:EHX524242 ERT524241:ERT524242 FBP524241:FBP524242 FLL524241:FLL524242 FVH524241:FVH524242 GFD524241:GFD524242 GOZ524241:GOZ524242 GYV524241:GYV524242 HIR524241:HIR524242 HSN524241:HSN524242 ICJ524241:ICJ524242 IMF524241:IMF524242 IWB524241:IWB524242 JFX524241:JFX524242 JPT524241:JPT524242 JZP524241:JZP524242 KJL524241:KJL524242 KTH524241:KTH524242 LDD524241:LDD524242 LMZ524241:LMZ524242 LWV524241:LWV524242 MGR524241:MGR524242 MQN524241:MQN524242 NAJ524241:NAJ524242 NKF524241:NKF524242 NUB524241:NUB524242 ODX524241:ODX524242 ONT524241:ONT524242 OXP524241:OXP524242 PHL524241:PHL524242 PRH524241:PRH524242 QBD524241:QBD524242 QKZ524241:QKZ524242 QUV524241:QUV524242 RER524241:RER524242 RON524241:RON524242 RYJ524241:RYJ524242 SIF524241:SIF524242 SSB524241:SSB524242 TBX524241:TBX524242 TLT524241:TLT524242 TVP524241:TVP524242 UFL524241:UFL524242 UPH524241:UPH524242 UZD524241:UZD524242 VIZ524241:VIZ524242 VSV524241:VSV524242 WCR524241:WCR524242 WMN524241:WMN524242 WWJ524241:WWJ524242 UFL982993:UFL982994 JX589777:JX589778 TT589777:TT589778 ADP589777:ADP589778 ANL589777:ANL589778 AXH589777:AXH589778 BHD589777:BHD589778 BQZ589777:BQZ589778 CAV589777:CAV589778 CKR589777:CKR589778 CUN589777:CUN589778 DEJ589777:DEJ589778 DOF589777:DOF589778 DYB589777:DYB589778 EHX589777:EHX589778 ERT589777:ERT589778 FBP589777:FBP589778 FLL589777:FLL589778 FVH589777:FVH589778 GFD589777:GFD589778 GOZ589777:GOZ589778 GYV589777:GYV589778 HIR589777:HIR589778 HSN589777:HSN589778 ICJ589777:ICJ589778 IMF589777:IMF589778 IWB589777:IWB589778 JFX589777:JFX589778 JPT589777:JPT589778 JZP589777:JZP589778 KJL589777:KJL589778 KTH589777:KTH589778 LDD589777:LDD589778 LMZ589777:LMZ589778 LWV589777:LWV589778 MGR589777:MGR589778 MQN589777:MQN589778 NAJ589777:NAJ589778 NKF589777:NKF589778 NUB589777:NUB589778 ODX589777:ODX589778 ONT589777:ONT589778 OXP589777:OXP589778 PHL589777:PHL589778 PRH589777:PRH589778 QBD589777:QBD589778 QKZ589777:QKZ589778 QUV589777:QUV589778 RER589777:RER589778 RON589777:RON589778 RYJ589777:RYJ589778 SIF589777:SIF589778 SSB589777:SSB589778 TBX589777:TBX589778 TLT589777:TLT589778 TVP589777:TVP589778 UFL589777:UFL589778 UPH589777:UPH589778 UZD589777:UZD589778 VIZ589777:VIZ589778 VSV589777:VSV589778 WCR589777:WCR589778 WMN589777:WMN589778 WWJ589777:WWJ589778 UPH982993:UPH982994 JX655313:JX655314 TT655313:TT655314 ADP655313:ADP655314 ANL655313:ANL655314 AXH655313:AXH655314 BHD655313:BHD655314 BQZ655313:BQZ655314 CAV655313:CAV655314 CKR655313:CKR655314 CUN655313:CUN655314 DEJ655313:DEJ655314 DOF655313:DOF655314 DYB655313:DYB655314 EHX655313:EHX655314 ERT655313:ERT655314 FBP655313:FBP655314 FLL655313:FLL655314 FVH655313:FVH655314 GFD655313:GFD655314 GOZ655313:GOZ655314 GYV655313:GYV655314 HIR655313:HIR655314 HSN655313:HSN655314 ICJ655313:ICJ655314 IMF655313:IMF655314 IWB655313:IWB655314 JFX655313:JFX655314 JPT655313:JPT655314 JZP655313:JZP655314 KJL655313:KJL655314 KTH655313:KTH655314 LDD655313:LDD655314 LMZ655313:LMZ655314 LWV655313:LWV655314 MGR655313:MGR655314 MQN655313:MQN655314 NAJ655313:NAJ655314 NKF655313:NKF655314 NUB655313:NUB655314 ODX655313:ODX655314 ONT655313:ONT655314 OXP655313:OXP655314 PHL655313:PHL655314 PRH655313:PRH655314 QBD655313:QBD655314 QKZ655313:QKZ655314 QUV655313:QUV655314 RER655313:RER655314 RON655313:RON655314 RYJ655313:RYJ655314 SIF655313:SIF655314 SSB655313:SSB655314 TBX655313:TBX655314 TLT655313:TLT655314 TVP655313:TVP655314 UFL655313:UFL655314 UPH655313:UPH655314 UZD655313:UZD655314 VIZ655313:VIZ655314 VSV655313:VSV655314 WCR655313:WCR655314 WMN655313:WMN655314 WWJ655313:WWJ655314 UZD982993:UZD982994 JX720849:JX720850 TT720849:TT720850 ADP720849:ADP720850 ANL720849:ANL720850 AXH720849:AXH720850 BHD720849:BHD720850 BQZ720849:BQZ720850 CAV720849:CAV720850 CKR720849:CKR720850 CUN720849:CUN720850 DEJ720849:DEJ720850 DOF720849:DOF720850 DYB720849:DYB720850 EHX720849:EHX720850 ERT720849:ERT720850 FBP720849:FBP720850 FLL720849:FLL720850 FVH720849:FVH720850 GFD720849:GFD720850 GOZ720849:GOZ720850 GYV720849:GYV720850 HIR720849:HIR720850 HSN720849:HSN720850 ICJ720849:ICJ720850 IMF720849:IMF720850 IWB720849:IWB720850 JFX720849:JFX720850 JPT720849:JPT720850 JZP720849:JZP720850 KJL720849:KJL720850 KTH720849:KTH720850 LDD720849:LDD720850 LMZ720849:LMZ720850 LWV720849:LWV720850 MGR720849:MGR720850 MQN720849:MQN720850 NAJ720849:NAJ720850 NKF720849:NKF720850 NUB720849:NUB720850 ODX720849:ODX720850 ONT720849:ONT720850 OXP720849:OXP720850 PHL720849:PHL720850 PRH720849:PRH720850 QBD720849:QBD720850 QKZ720849:QKZ720850 QUV720849:QUV720850 RER720849:RER720850 RON720849:RON720850 RYJ720849:RYJ720850 SIF720849:SIF720850 SSB720849:SSB720850 TBX720849:TBX720850 TLT720849:TLT720850 TVP720849:TVP720850 UFL720849:UFL720850 UPH720849:UPH720850 UZD720849:UZD720850 VIZ720849:VIZ720850 VSV720849:VSV720850 WCR720849:WCR720850 WMN720849:WMN720850 WWJ720849:WWJ720850 VIZ982993:VIZ982994 JX786385:JX786386 TT786385:TT786386 ADP786385:ADP786386 ANL786385:ANL786386 AXH786385:AXH786386 BHD786385:BHD786386 BQZ786385:BQZ786386 CAV786385:CAV786386 CKR786385:CKR786386 CUN786385:CUN786386 DEJ786385:DEJ786386 DOF786385:DOF786386 DYB786385:DYB786386 EHX786385:EHX786386 ERT786385:ERT786386 FBP786385:FBP786386 FLL786385:FLL786386 FVH786385:FVH786386 GFD786385:GFD786386 GOZ786385:GOZ786386 GYV786385:GYV786386 HIR786385:HIR786386 HSN786385:HSN786386 ICJ786385:ICJ786386 IMF786385:IMF786386 IWB786385:IWB786386 JFX786385:JFX786386 JPT786385:JPT786386 JZP786385:JZP786386 KJL786385:KJL786386 KTH786385:KTH786386 LDD786385:LDD786386 LMZ786385:LMZ786386 LWV786385:LWV786386 MGR786385:MGR786386 MQN786385:MQN786386 NAJ786385:NAJ786386 NKF786385:NKF786386 NUB786385:NUB786386 ODX786385:ODX786386 ONT786385:ONT786386 OXP786385:OXP786386 PHL786385:PHL786386 PRH786385:PRH786386 QBD786385:QBD786386 QKZ786385:QKZ786386 QUV786385:QUV786386 RER786385:RER786386 RON786385:RON786386 RYJ786385:RYJ786386 SIF786385:SIF786386 SSB786385:SSB786386 TBX786385:TBX786386 TLT786385:TLT786386 TVP786385:TVP786386 UFL786385:UFL786386 UPH786385:UPH786386 UZD786385:UZD786386 VIZ786385:VIZ786386 VSV786385:VSV786386 WCR786385:WCR786386 WMN786385:WMN786386 WWJ786385:WWJ786386 VSV982993:VSV982994 JX851921:JX851922 TT851921:TT851922 ADP851921:ADP851922 ANL851921:ANL851922 AXH851921:AXH851922 BHD851921:BHD851922 BQZ851921:BQZ851922 CAV851921:CAV851922 CKR851921:CKR851922 CUN851921:CUN851922 DEJ851921:DEJ851922 DOF851921:DOF851922 DYB851921:DYB851922 EHX851921:EHX851922 ERT851921:ERT851922 FBP851921:FBP851922 FLL851921:FLL851922 FVH851921:FVH851922 GFD851921:GFD851922 GOZ851921:GOZ851922 GYV851921:GYV851922 HIR851921:HIR851922 HSN851921:HSN851922 ICJ851921:ICJ851922 IMF851921:IMF851922 IWB851921:IWB851922 JFX851921:JFX851922 JPT851921:JPT851922 JZP851921:JZP851922 KJL851921:KJL851922 KTH851921:KTH851922 LDD851921:LDD851922 LMZ851921:LMZ851922 LWV851921:LWV851922 MGR851921:MGR851922 MQN851921:MQN851922 NAJ851921:NAJ851922 NKF851921:NKF851922 NUB851921:NUB851922 ODX851921:ODX851922 ONT851921:ONT851922 OXP851921:OXP851922 PHL851921:PHL851922 PRH851921:PRH851922 QBD851921:QBD851922 QKZ851921:QKZ851922 QUV851921:QUV851922 RER851921:RER851922 RON851921:RON851922 RYJ851921:RYJ851922 SIF851921:SIF851922 SSB851921:SSB851922 TBX851921:TBX851922 TLT851921:TLT851922 TVP851921:TVP851922 UFL851921:UFL851922 UPH851921:UPH851922 UZD851921:UZD851922 VIZ851921:VIZ851922 VSV851921:VSV851922 WCR851921:WCR851922 WMN851921:WMN851922 WWJ851921:WWJ851922 WCR982993:WCR982994 JX917457:JX917458 TT917457:TT917458 ADP917457:ADP917458 ANL917457:ANL917458 AXH917457:AXH917458 BHD917457:BHD917458 BQZ917457:BQZ917458 CAV917457:CAV917458 CKR917457:CKR917458 CUN917457:CUN917458 DEJ917457:DEJ917458 DOF917457:DOF917458 DYB917457:DYB917458 EHX917457:EHX917458 ERT917457:ERT917458 FBP917457:FBP917458 FLL917457:FLL917458 FVH917457:FVH917458 GFD917457:GFD917458 GOZ917457:GOZ917458 GYV917457:GYV917458 HIR917457:HIR917458 HSN917457:HSN917458 ICJ917457:ICJ917458 IMF917457:IMF917458 IWB917457:IWB917458 JFX917457:JFX917458 JPT917457:JPT917458 JZP917457:JZP917458 KJL917457:KJL917458 KTH917457:KTH917458 LDD917457:LDD917458 LMZ917457:LMZ917458 LWV917457:LWV917458 MGR917457:MGR917458 MQN917457:MQN917458 NAJ917457:NAJ917458 NKF917457:NKF917458 NUB917457:NUB917458 ODX917457:ODX917458 ONT917457:ONT917458 OXP917457:OXP917458 PHL917457:PHL917458 PRH917457:PRH917458 QBD917457:QBD917458 QKZ917457:QKZ917458 QUV917457:QUV917458 RER917457:RER917458 RON917457:RON917458 RYJ917457:RYJ917458 SIF917457:SIF917458 SSB917457:SSB917458 TBX917457:TBX917458 TLT917457:TLT917458 TVP917457:TVP917458 UFL917457:UFL917458 UPH917457:UPH917458 UZD917457:UZD917458 VIZ917457:VIZ917458 VSV917457:VSV917458 WCR917457:WCR917458 WMN917457:WMN917458 WWJ917457:WWJ917458 WMN982993:WMN982994 JX982993:JX982994 TT982993:TT982994 ADP982993:ADP982994 ANL982993:ANL982994 AXH982993:AXH982994 BHD982993:BHD982994 BQZ982993:BQZ982994 CAV982993:CAV982994 CKR982993:CKR982994 CUN982993:CUN982994 DEJ982993:DEJ982994 DOF982993:DOF982994 DYB982993:DYB982994 EHX982993:EHX982994 ERT982993:ERT982994 FBP982993:FBP982994 FLL982993:FLL982994 FVH982993:FVH982994 GFD982993:GFD982994 GOZ982993:GOZ982994 GYV982993:GYV982994 HIR982993:HIR982994 HSN982993:HSN982994 ICJ982993:ICJ982994 IMF982993:IMF982994 IWB982993:IWB982994 JFX982993:JFX982994 JPT982993:JPT982994 JZP982993:JZP982994 KJL982993:KJL982994 KTH982993:KTH982994 LDD982993:LDD982994 LMZ982993:LMZ982994 LWV982993:LWV982994 MGR982993:MGR982994 MQN982993:MQN982994 NAJ982993:NAJ982994 NKF982993:NKF982994 NUB982993:NUB982994 ODX982993:ODX982994 ONT982993:ONT982994 OXP982993:OXP982994 PHL982993:PHL982994 PRH982993:PRH982994 QBD982993:QBD982994 QKZ982993:QKZ982994 QUV982993:QUV982994" xr:uid="{00000000-0002-0000-0700-00000E000000}"/>
    <dataValidation allowBlank="1" showInputMessage="1" showErrorMessage="1" prompt="Performance tasks Weighted Score" sqref="WWI982993:WWI983095 JW65489:JW65591 TS65489:TS65591 ADO65489:ADO65591 ANK65489:ANK65591 AXG65489:AXG65591 BHC65489:BHC65591 BQY65489:BQY65591 CAU65489:CAU65591 CKQ65489:CKQ65591 CUM65489:CUM65591 DEI65489:DEI65591 DOE65489:DOE65591 DYA65489:DYA65591 EHW65489:EHW65591 ERS65489:ERS65591 FBO65489:FBO65591 FLK65489:FLK65591 FVG65489:FVG65591 GFC65489:GFC65591 GOY65489:GOY65591 GYU65489:GYU65591 HIQ65489:HIQ65591 HSM65489:HSM65591 ICI65489:ICI65591 IME65489:IME65591 IWA65489:IWA65591 JFW65489:JFW65591 JPS65489:JPS65591 JZO65489:JZO65591 KJK65489:KJK65591 KTG65489:KTG65591 LDC65489:LDC65591 LMY65489:LMY65591 LWU65489:LWU65591 MGQ65489:MGQ65591 MQM65489:MQM65591 NAI65489:NAI65591 NKE65489:NKE65591 NUA65489:NUA65591 ODW65489:ODW65591 ONS65489:ONS65591 OXO65489:OXO65591 PHK65489:PHK65591 PRG65489:PRG65591 QBC65489:QBC65591 QKY65489:QKY65591 QUU65489:QUU65591 REQ65489:REQ65591 ROM65489:ROM65591 RYI65489:RYI65591 SIE65489:SIE65591 SSA65489:SSA65591 TBW65489:TBW65591 TLS65489:TLS65591 TVO65489:TVO65591 UFK65489:UFK65591 UPG65489:UPG65591 UZC65489:UZC65591 VIY65489:VIY65591 VSU65489:VSU65591 WCQ65489:WCQ65591 WMM65489:WMM65591 WWI65489:WWI65591 JW131025:JW131127 TS131025:TS131127 ADO131025:ADO131127 ANK131025:ANK131127 AXG131025:AXG131127 BHC131025:BHC131127 BQY131025:BQY131127 CAU131025:CAU131127 CKQ131025:CKQ131127 CUM131025:CUM131127 DEI131025:DEI131127 DOE131025:DOE131127 DYA131025:DYA131127 EHW131025:EHW131127 ERS131025:ERS131127 FBO131025:FBO131127 FLK131025:FLK131127 FVG131025:FVG131127 GFC131025:GFC131127 GOY131025:GOY131127 GYU131025:GYU131127 HIQ131025:HIQ131127 HSM131025:HSM131127 ICI131025:ICI131127 IME131025:IME131127 IWA131025:IWA131127 JFW131025:JFW131127 JPS131025:JPS131127 JZO131025:JZO131127 KJK131025:KJK131127 KTG131025:KTG131127 LDC131025:LDC131127 LMY131025:LMY131127 LWU131025:LWU131127 MGQ131025:MGQ131127 MQM131025:MQM131127 NAI131025:NAI131127 NKE131025:NKE131127 NUA131025:NUA131127 ODW131025:ODW131127 ONS131025:ONS131127 OXO131025:OXO131127 PHK131025:PHK131127 PRG131025:PRG131127 QBC131025:QBC131127 QKY131025:QKY131127 QUU131025:QUU131127 REQ131025:REQ131127 ROM131025:ROM131127 RYI131025:RYI131127 SIE131025:SIE131127 SSA131025:SSA131127 TBW131025:TBW131127 TLS131025:TLS131127 TVO131025:TVO131127 UFK131025:UFK131127 UPG131025:UPG131127 UZC131025:UZC131127 VIY131025:VIY131127 VSU131025:VSU131127 WCQ131025:WCQ131127 WMM131025:WMM131127 WWI131025:WWI131127 JW196561:JW196663 TS196561:TS196663 ADO196561:ADO196663 ANK196561:ANK196663 AXG196561:AXG196663 BHC196561:BHC196663 BQY196561:BQY196663 CAU196561:CAU196663 CKQ196561:CKQ196663 CUM196561:CUM196663 DEI196561:DEI196663 DOE196561:DOE196663 DYA196561:DYA196663 EHW196561:EHW196663 ERS196561:ERS196663 FBO196561:FBO196663 FLK196561:FLK196663 FVG196561:FVG196663 GFC196561:GFC196663 GOY196561:GOY196663 GYU196561:GYU196663 HIQ196561:HIQ196663 HSM196561:HSM196663 ICI196561:ICI196663 IME196561:IME196663 IWA196561:IWA196663 JFW196561:JFW196663 JPS196561:JPS196663 JZO196561:JZO196663 KJK196561:KJK196663 KTG196561:KTG196663 LDC196561:LDC196663 LMY196561:LMY196663 LWU196561:LWU196663 MGQ196561:MGQ196663 MQM196561:MQM196663 NAI196561:NAI196663 NKE196561:NKE196663 NUA196561:NUA196663 ODW196561:ODW196663 ONS196561:ONS196663 OXO196561:OXO196663 PHK196561:PHK196663 PRG196561:PRG196663 QBC196561:QBC196663 QKY196561:QKY196663 QUU196561:QUU196663 REQ196561:REQ196663 ROM196561:ROM196663 RYI196561:RYI196663 SIE196561:SIE196663 SSA196561:SSA196663 TBW196561:TBW196663 TLS196561:TLS196663 TVO196561:TVO196663 UFK196561:UFK196663 UPG196561:UPG196663 UZC196561:UZC196663 VIY196561:VIY196663 VSU196561:VSU196663 WCQ196561:WCQ196663 WMM196561:WMM196663 WWI196561:WWI196663 JW262097:JW262199 TS262097:TS262199 ADO262097:ADO262199 ANK262097:ANK262199 AXG262097:AXG262199 BHC262097:BHC262199 BQY262097:BQY262199 CAU262097:CAU262199 CKQ262097:CKQ262199 CUM262097:CUM262199 DEI262097:DEI262199 DOE262097:DOE262199 DYA262097:DYA262199 EHW262097:EHW262199 ERS262097:ERS262199 FBO262097:FBO262199 FLK262097:FLK262199 FVG262097:FVG262199 GFC262097:GFC262199 GOY262097:GOY262199 GYU262097:GYU262199 HIQ262097:HIQ262199 HSM262097:HSM262199 ICI262097:ICI262199 IME262097:IME262199 IWA262097:IWA262199 JFW262097:JFW262199 JPS262097:JPS262199 JZO262097:JZO262199 KJK262097:KJK262199 KTG262097:KTG262199 LDC262097:LDC262199 LMY262097:LMY262199 LWU262097:LWU262199 MGQ262097:MGQ262199 MQM262097:MQM262199 NAI262097:NAI262199 NKE262097:NKE262199 NUA262097:NUA262199 ODW262097:ODW262199 ONS262097:ONS262199 OXO262097:OXO262199 PHK262097:PHK262199 PRG262097:PRG262199 QBC262097:QBC262199 QKY262097:QKY262199 QUU262097:QUU262199 REQ262097:REQ262199 ROM262097:ROM262199 RYI262097:RYI262199 SIE262097:SIE262199 SSA262097:SSA262199 TBW262097:TBW262199 TLS262097:TLS262199 TVO262097:TVO262199 UFK262097:UFK262199 UPG262097:UPG262199 UZC262097:UZC262199 VIY262097:VIY262199 VSU262097:VSU262199 WCQ262097:WCQ262199 WMM262097:WMM262199 WWI262097:WWI262199 JW327633:JW327735 TS327633:TS327735 ADO327633:ADO327735 ANK327633:ANK327735 AXG327633:AXG327735 BHC327633:BHC327735 BQY327633:BQY327735 CAU327633:CAU327735 CKQ327633:CKQ327735 CUM327633:CUM327735 DEI327633:DEI327735 DOE327633:DOE327735 DYA327633:DYA327735 EHW327633:EHW327735 ERS327633:ERS327735 FBO327633:FBO327735 FLK327633:FLK327735 FVG327633:FVG327735 GFC327633:GFC327735 GOY327633:GOY327735 GYU327633:GYU327735 HIQ327633:HIQ327735 HSM327633:HSM327735 ICI327633:ICI327735 IME327633:IME327735 IWA327633:IWA327735 JFW327633:JFW327735 JPS327633:JPS327735 JZO327633:JZO327735 KJK327633:KJK327735 KTG327633:KTG327735 LDC327633:LDC327735 LMY327633:LMY327735 LWU327633:LWU327735 MGQ327633:MGQ327735 MQM327633:MQM327735 NAI327633:NAI327735 NKE327633:NKE327735 NUA327633:NUA327735 ODW327633:ODW327735 ONS327633:ONS327735 OXO327633:OXO327735 PHK327633:PHK327735 PRG327633:PRG327735 QBC327633:QBC327735 QKY327633:QKY327735 QUU327633:QUU327735 REQ327633:REQ327735 ROM327633:ROM327735 RYI327633:RYI327735 SIE327633:SIE327735 SSA327633:SSA327735 TBW327633:TBW327735 TLS327633:TLS327735 TVO327633:TVO327735 UFK327633:UFK327735 UPG327633:UPG327735 UZC327633:UZC327735 VIY327633:VIY327735 VSU327633:VSU327735 WCQ327633:WCQ327735 WMM327633:WMM327735 WWI327633:WWI327735 JW393169:JW393271 TS393169:TS393271 ADO393169:ADO393271 ANK393169:ANK393271 AXG393169:AXG393271 BHC393169:BHC393271 BQY393169:BQY393271 CAU393169:CAU393271 CKQ393169:CKQ393271 CUM393169:CUM393271 DEI393169:DEI393271 DOE393169:DOE393271 DYA393169:DYA393271 EHW393169:EHW393271 ERS393169:ERS393271 FBO393169:FBO393271 FLK393169:FLK393271 FVG393169:FVG393271 GFC393169:GFC393271 GOY393169:GOY393271 GYU393169:GYU393271 HIQ393169:HIQ393271 HSM393169:HSM393271 ICI393169:ICI393271 IME393169:IME393271 IWA393169:IWA393271 JFW393169:JFW393271 JPS393169:JPS393271 JZO393169:JZO393271 KJK393169:KJK393271 KTG393169:KTG393271 LDC393169:LDC393271 LMY393169:LMY393271 LWU393169:LWU393271 MGQ393169:MGQ393271 MQM393169:MQM393271 NAI393169:NAI393271 NKE393169:NKE393271 NUA393169:NUA393271 ODW393169:ODW393271 ONS393169:ONS393271 OXO393169:OXO393271 PHK393169:PHK393271 PRG393169:PRG393271 QBC393169:QBC393271 QKY393169:QKY393271 QUU393169:QUU393271 REQ393169:REQ393271 ROM393169:ROM393271 RYI393169:RYI393271 SIE393169:SIE393271 SSA393169:SSA393271 TBW393169:TBW393271 TLS393169:TLS393271 TVO393169:TVO393271 UFK393169:UFK393271 UPG393169:UPG393271 UZC393169:UZC393271 VIY393169:VIY393271 VSU393169:VSU393271 WCQ393169:WCQ393271 WMM393169:WMM393271 WWI393169:WWI393271 JW458705:JW458807 TS458705:TS458807 ADO458705:ADO458807 ANK458705:ANK458807 AXG458705:AXG458807 BHC458705:BHC458807 BQY458705:BQY458807 CAU458705:CAU458807 CKQ458705:CKQ458807 CUM458705:CUM458807 DEI458705:DEI458807 DOE458705:DOE458807 DYA458705:DYA458807 EHW458705:EHW458807 ERS458705:ERS458807 FBO458705:FBO458807 FLK458705:FLK458807 FVG458705:FVG458807 GFC458705:GFC458807 GOY458705:GOY458807 GYU458705:GYU458807 HIQ458705:HIQ458807 HSM458705:HSM458807 ICI458705:ICI458807 IME458705:IME458807 IWA458705:IWA458807 JFW458705:JFW458807 JPS458705:JPS458807 JZO458705:JZO458807 KJK458705:KJK458807 KTG458705:KTG458807 LDC458705:LDC458807 LMY458705:LMY458807 LWU458705:LWU458807 MGQ458705:MGQ458807 MQM458705:MQM458807 NAI458705:NAI458807 NKE458705:NKE458807 NUA458705:NUA458807 ODW458705:ODW458807 ONS458705:ONS458807 OXO458705:OXO458807 PHK458705:PHK458807 PRG458705:PRG458807 QBC458705:QBC458807 QKY458705:QKY458807 QUU458705:QUU458807 REQ458705:REQ458807 ROM458705:ROM458807 RYI458705:RYI458807 SIE458705:SIE458807 SSA458705:SSA458807 TBW458705:TBW458807 TLS458705:TLS458807 TVO458705:TVO458807 UFK458705:UFK458807 UPG458705:UPG458807 UZC458705:UZC458807 VIY458705:VIY458807 VSU458705:VSU458807 WCQ458705:WCQ458807 WMM458705:WMM458807 WWI458705:WWI458807 JW524241:JW524343 TS524241:TS524343 ADO524241:ADO524343 ANK524241:ANK524343 AXG524241:AXG524343 BHC524241:BHC524343 BQY524241:BQY524343 CAU524241:CAU524343 CKQ524241:CKQ524343 CUM524241:CUM524343 DEI524241:DEI524343 DOE524241:DOE524343 DYA524241:DYA524343 EHW524241:EHW524343 ERS524241:ERS524343 FBO524241:FBO524343 FLK524241:FLK524343 FVG524241:FVG524343 GFC524241:GFC524343 GOY524241:GOY524343 GYU524241:GYU524343 HIQ524241:HIQ524343 HSM524241:HSM524343 ICI524241:ICI524343 IME524241:IME524343 IWA524241:IWA524343 JFW524241:JFW524343 JPS524241:JPS524343 JZO524241:JZO524343 KJK524241:KJK524343 KTG524241:KTG524343 LDC524241:LDC524343 LMY524241:LMY524343 LWU524241:LWU524343 MGQ524241:MGQ524343 MQM524241:MQM524343 NAI524241:NAI524343 NKE524241:NKE524343 NUA524241:NUA524343 ODW524241:ODW524343 ONS524241:ONS524343 OXO524241:OXO524343 PHK524241:PHK524343 PRG524241:PRG524343 QBC524241:QBC524343 QKY524241:QKY524343 QUU524241:QUU524343 REQ524241:REQ524343 ROM524241:ROM524343 RYI524241:RYI524343 SIE524241:SIE524343 SSA524241:SSA524343 TBW524241:TBW524343 TLS524241:TLS524343 TVO524241:TVO524343 UFK524241:UFK524343 UPG524241:UPG524343 UZC524241:UZC524343 VIY524241:VIY524343 VSU524241:VSU524343 WCQ524241:WCQ524343 WMM524241:WMM524343 WWI524241:WWI524343 JW589777:JW589879 TS589777:TS589879 ADO589777:ADO589879 ANK589777:ANK589879 AXG589777:AXG589879 BHC589777:BHC589879 BQY589777:BQY589879 CAU589777:CAU589879 CKQ589777:CKQ589879 CUM589777:CUM589879 DEI589777:DEI589879 DOE589777:DOE589879 DYA589777:DYA589879 EHW589777:EHW589879 ERS589777:ERS589879 FBO589777:FBO589879 FLK589777:FLK589879 FVG589777:FVG589879 GFC589777:GFC589879 GOY589777:GOY589879 GYU589777:GYU589879 HIQ589777:HIQ589879 HSM589777:HSM589879 ICI589777:ICI589879 IME589777:IME589879 IWA589777:IWA589879 JFW589777:JFW589879 JPS589777:JPS589879 JZO589777:JZO589879 KJK589777:KJK589879 KTG589777:KTG589879 LDC589777:LDC589879 LMY589777:LMY589879 LWU589777:LWU589879 MGQ589777:MGQ589879 MQM589777:MQM589879 NAI589777:NAI589879 NKE589777:NKE589879 NUA589777:NUA589879 ODW589777:ODW589879 ONS589777:ONS589879 OXO589777:OXO589879 PHK589777:PHK589879 PRG589777:PRG589879 QBC589777:QBC589879 QKY589777:QKY589879 QUU589777:QUU589879 REQ589777:REQ589879 ROM589777:ROM589879 RYI589777:RYI589879 SIE589777:SIE589879 SSA589777:SSA589879 TBW589777:TBW589879 TLS589777:TLS589879 TVO589777:TVO589879 UFK589777:UFK589879 UPG589777:UPG589879 UZC589777:UZC589879 VIY589777:VIY589879 VSU589777:VSU589879 WCQ589777:WCQ589879 WMM589777:WMM589879 WWI589777:WWI589879 JW655313:JW655415 TS655313:TS655415 ADO655313:ADO655415 ANK655313:ANK655415 AXG655313:AXG655415 BHC655313:BHC655415 BQY655313:BQY655415 CAU655313:CAU655415 CKQ655313:CKQ655415 CUM655313:CUM655415 DEI655313:DEI655415 DOE655313:DOE655415 DYA655313:DYA655415 EHW655313:EHW655415 ERS655313:ERS655415 FBO655313:FBO655415 FLK655313:FLK655415 FVG655313:FVG655415 GFC655313:GFC655415 GOY655313:GOY655415 GYU655313:GYU655415 HIQ655313:HIQ655415 HSM655313:HSM655415 ICI655313:ICI655415 IME655313:IME655415 IWA655313:IWA655415 JFW655313:JFW655415 JPS655313:JPS655415 JZO655313:JZO655415 KJK655313:KJK655415 KTG655313:KTG655415 LDC655313:LDC655415 LMY655313:LMY655415 LWU655313:LWU655415 MGQ655313:MGQ655415 MQM655313:MQM655415 NAI655313:NAI655415 NKE655313:NKE655415 NUA655313:NUA655415 ODW655313:ODW655415 ONS655313:ONS655415 OXO655313:OXO655415 PHK655313:PHK655415 PRG655313:PRG655415 QBC655313:QBC655415 QKY655313:QKY655415 QUU655313:QUU655415 REQ655313:REQ655415 ROM655313:ROM655415 RYI655313:RYI655415 SIE655313:SIE655415 SSA655313:SSA655415 TBW655313:TBW655415 TLS655313:TLS655415 TVO655313:TVO655415 UFK655313:UFK655415 UPG655313:UPG655415 UZC655313:UZC655415 VIY655313:VIY655415 VSU655313:VSU655415 WCQ655313:WCQ655415 WMM655313:WMM655415 WWI655313:WWI655415 JW720849:JW720951 TS720849:TS720951 ADO720849:ADO720951 ANK720849:ANK720951 AXG720849:AXG720951 BHC720849:BHC720951 BQY720849:BQY720951 CAU720849:CAU720951 CKQ720849:CKQ720951 CUM720849:CUM720951 DEI720849:DEI720951 DOE720849:DOE720951 DYA720849:DYA720951 EHW720849:EHW720951 ERS720849:ERS720951 FBO720849:FBO720951 FLK720849:FLK720951 FVG720849:FVG720951 GFC720849:GFC720951 GOY720849:GOY720951 GYU720849:GYU720951 HIQ720849:HIQ720951 HSM720849:HSM720951 ICI720849:ICI720951 IME720849:IME720951 IWA720849:IWA720951 JFW720849:JFW720951 JPS720849:JPS720951 JZO720849:JZO720951 KJK720849:KJK720951 KTG720849:KTG720951 LDC720849:LDC720951 LMY720849:LMY720951 LWU720849:LWU720951 MGQ720849:MGQ720951 MQM720849:MQM720951 NAI720849:NAI720951 NKE720849:NKE720951 NUA720849:NUA720951 ODW720849:ODW720951 ONS720849:ONS720951 OXO720849:OXO720951 PHK720849:PHK720951 PRG720849:PRG720951 QBC720849:QBC720951 QKY720849:QKY720951 QUU720849:QUU720951 REQ720849:REQ720951 ROM720849:ROM720951 RYI720849:RYI720951 SIE720849:SIE720951 SSA720849:SSA720951 TBW720849:TBW720951 TLS720849:TLS720951 TVO720849:TVO720951 UFK720849:UFK720951 UPG720849:UPG720951 UZC720849:UZC720951 VIY720849:VIY720951 VSU720849:VSU720951 WCQ720849:WCQ720951 WMM720849:WMM720951 WWI720849:WWI720951 JW786385:JW786487 TS786385:TS786487 ADO786385:ADO786487 ANK786385:ANK786487 AXG786385:AXG786487 BHC786385:BHC786487 BQY786385:BQY786487 CAU786385:CAU786487 CKQ786385:CKQ786487 CUM786385:CUM786487 DEI786385:DEI786487 DOE786385:DOE786487 DYA786385:DYA786487 EHW786385:EHW786487 ERS786385:ERS786487 FBO786385:FBO786487 FLK786385:FLK786487 FVG786385:FVG786487 GFC786385:GFC786487 GOY786385:GOY786487 GYU786385:GYU786487 HIQ786385:HIQ786487 HSM786385:HSM786487 ICI786385:ICI786487 IME786385:IME786487 IWA786385:IWA786487 JFW786385:JFW786487 JPS786385:JPS786487 JZO786385:JZO786487 KJK786385:KJK786487 KTG786385:KTG786487 LDC786385:LDC786487 LMY786385:LMY786487 LWU786385:LWU786487 MGQ786385:MGQ786487 MQM786385:MQM786487 NAI786385:NAI786487 NKE786385:NKE786487 NUA786385:NUA786487 ODW786385:ODW786487 ONS786385:ONS786487 OXO786385:OXO786487 PHK786385:PHK786487 PRG786385:PRG786487 QBC786385:QBC786487 QKY786385:QKY786487 QUU786385:QUU786487 REQ786385:REQ786487 ROM786385:ROM786487 RYI786385:RYI786487 SIE786385:SIE786487 SSA786385:SSA786487 TBW786385:TBW786487 TLS786385:TLS786487 TVO786385:TVO786487 UFK786385:UFK786487 UPG786385:UPG786487 UZC786385:UZC786487 VIY786385:VIY786487 VSU786385:VSU786487 WCQ786385:WCQ786487 WMM786385:WMM786487 WWI786385:WWI786487 JW851921:JW852023 TS851921:TS852023 ADO851921:ADO852023 ANK851921:ANK852023 AXG851921:AXG852023 BHC851921:BHC852023 BQY851921:BQY852023 CAU851921:CAU852023 CKQ851921:CKQ852023 CUM851921:CUM852023 DEI851921:DEI852023 DOE851921:DOE852023 DYA851921:DYA852023 EHW851921:EHW852023 ERS851921:ERS852023 FBO851921:FBO852023 FLK851921:FLK852023 FVG851921:FVG852023 GFC851921:GFC852023 GOY851921:GOY852023 GYU851921:GYU852023 HIQ851921:HIQ852023 HSM851921:HSM852023 ICI851921:ICI852023 IME851921:IME852023 IWA851921:IWA852023 JFW851921:JFW852023 JPS851921:JPS852023 JZO851921:JZO852023 KJK851921:KJK852023 KTG851921:KTG852023 LDC851921:LDC852023 LMY851921:LMY852023 LWU851921:LWU852023 MGQ851921:MGQ852023 MQM851921:MQM852023 NAI851921:NAI852023 NKE851921:NKE852023 NUA851921:NUA852023 ODW851921:ODW852023 ONS851921:ONS852023 OXO851921:OXO852023 PHK851921:PHK852023 PRG851921:PRG852023 QBC851921:QBC852023 QKY851921:QKY852023 QUU851921:QUU852023 REQ851921:REQ852023 ROM851921:ROM852023 RYI851921:RYI852023 SIE851921:SIE852023 SSA851921:SSA852023 TBW851921:TBW852023 TLS851921:TLS852023 TVO851921:TVO852023 UFK851921:UFK852023 UPG851921:UPG852023 UZC851921:UZC852023 VIY851921:VIY852023 VSU851921:VSU852023 WCQ851921:WCQ852023 WMM851921:WMM852023 WWI851921:WWI852023 JW917457:JW917559 TS917457:TS917559 ADO917457:ADO917559 ANK917457:ANK917559 AXG917457:AXG917559 BHC917457:BHC917559 BQY917457:BQY917559 CAU917457:CAU917559 CKQ917457:CKQ917559 CUM917457:CUM917559 DEI917457:DEI917559 DOE917457:DOE917559 DYA917457:DYA917559 EHW917457:EHW917559 ERS917457:ERS917559 FBO917457:FBO917559 FLK917457:FLK917559 FVG917457:FVG917559 GFC917457:GFC917559 GOY917457:GOY917559 GYU917457:GYU917559 HIQ917457:HIQ917559 HSM917457:HSM917559 ICI917457:ICI917559 IME917457:IME917559 IWA917457:IWA917559 JFW917457:JFW917559 JPS917457:JPS917559 JZO917457:JZO917559 KJK917457:KJK917559 KTG917457:KTG917559 LDC917457:LDC917559 LMY917457:LMY917559 LWU917457:LWU917559 MGQ917457:MGQ917559 MQM917457:MQM917559 NAI917457:NAI917559 NKE917457:NKE917559 NUA917457:NUA917559 ODW917457:ODW917559 ONS917457:ONS917559 OXO917457:OXO917559 PHK917457:PHK917559 PRG917457:PRG917559 QBC917457:QBC917559 QKY917457:QKY917559 QUU917457:QUU917559 REQ917457:REQ917559 ROM917457:ROM917559 RYI917457:RYI917559 SIE917457:SIE917559 SSA917457:SSA917559 TBW917457:TBW917559 TLS917457:TLS917559 TVO917457:TVO917559 UFK917457:UFK917559 UPG917457:UPG917559 UZC917457:UZC917559 VIY917457:VIY917559 VSU917457:VSU917559 WCQ917457:WCQ917559 WMM917457:WMM917559 WWI917457:WWI917559 JW982993:JW983095 TS982993:TS983095 ADO982993:ADO983095 ANK982993:ANK983095 AXG982993:AXG983095 BHC982993:BHC983095 BQY982993:BQY983095 CAU982993:CAU983095 CKQ982993:CKQ983095 CUM982993:CUM983095 DEI982993:DEI983095 DOE982993:DOE983095 DYA982993:DYA983095 EHW982993:EHW983095 ERS982993:ERS983095 FBO982993:FBO983095 FLK982993:FLK983095 FVG982993:FVG983095 GFC982993:GFC983095 GOY982993:GOY983095 GYU982993:GYU983095 HIQ982993:HIQ983095 HSM982993:HSM983095 ICI982993:ICI983095 IME982993:IME983095 IWA982993:IWA983095 JFW982993:JFW983095 JPS982993:JPS983095 JZO982993:JZO983095 KJK982993:KJK983095 KTG982993:KTG983095 LDC982993:LDC983095 LMY982993:LMY983095 LWU982993:LWU983095 MGQ982993:MGQ983095 MQM982993:MQM983095 NAI982993:NAI983095 NKE982993:NKE983095 NUA982993:NUA983095 ODW982993:ODW983095 ONS982993:ONS983095 OXO982993:OXO983095 PHK982993:PHK983095 PRG982993:PRG983095 QBC982993:QBC983095 QKY982993:QKY983095 QUU982993:QUU983095 REQ982993:REQ983095 ROM982993:ROM983095 RYI982993:RYI983095 SIE982993:SIE983095 SSA982993:SSA983095 TBW982993:TBW983095 TLS982993:TLS983095 TVO982993:TVO983095 UFK982993:UFK983095 UPG982993:UPG983095 UZC982993:UZC983095 VIY982993:VIY983095 VSU982993:VSU983095 WCQ982993:WCQ983095 WMM982993:WMM983095 FLK14:FLK55 FVG14:FVG55 GFC14:GFC55 GOY14:GOY55 GYU14:GYU55 HIQ14:HIQ55 HSM14:HSM55 ICI14:ICI55 IME14:IME55 IWA14:IWA55 JFW14:JFW55 JPS14:JPS55 JZO14:JZO55 KJK14:KJK55 KTG14:KTG55 LDC14:LDC55 LMY14:LMY55 LWU14:LWU55 MGQ14:MGQ55 MQM14:MQM55 NAI14:NAI55 NKE14:NKE55 NUA14:NUA55 ODW14:ODW55 ONS14:ONS55 OXO14:OXO55 PHK14:PHK55 PRG14:PRG55 QBC14:QBC55 QKY14:QKY55 QUU14:QUU55 REQ14:REQ55 ROM14:ROM55 RYI14:RYI55 SIE14:SIE55 SSA14:SSA55 TBW14:TBW55 TLS14:TLS55 TVO14:TVO55 UFK14:UFK55 UPG14:UPG55 UZC14:UZC55 VIY14:VIY55 VSU14:VSU55 WCQ14:WCQ55 WMM14:WMM55 WWI14:WWI55 JW14:JW55 TS14:TS55 ADO14:ADO55 ANK14:ANK55 AXG14:AXG55 BHC14:BHC55 BQY14:BQY55 CAU14:CAU55 CKQ14:CKQ55 CUM14:CUM55 DEI14:DEI55 DOE14:DOE55 DYA14:DYA55 EHW14:EHW55 ERS14:ERS55 FBO14:FBO55" xr:uid="{00000000-0002-0000-0700-00000F000000}"/>
    <dataValidation allowBlank="1" showInputMessage="1" showErrorMessage="1" prompt="Performance Tasks Percentage Score" sqref="WWH982993:WWH983095 JV65489:JV65591 TR65489:TR65591 ADN65489:ADN65591 ANJ65489:ANJ65591 AXF65489:AXF65591 BHB65489:BHB65591 BQX65489:BQX65591 CAT65489:CAT65591 CKP65489:CKP65591 CUL65489:CUL65591 DEH65489:DEH65591 DOD65489:DOD65591 DXZ65489:DXZ65591 EHV65489:EHV65591 ERR65489:ERR65591 FBN65489:FBN65591 FLJ65489:FLJ65591 FVF65489:FVF65591 GFB65489:GFB65591 GOX65489:GOX65591 GYT65489:GYT65591 HIP65489:HIP65591 HSL65489:HSL65591 ICH65489:ICH65591 IMD65489:IMD65591 IVZ65489:IVZ65591 JFV65489:JFV65591 JPR65489:JPR65591 JZN65489:JZN65591 KJJ65489:KJJ65591 KTF65489:KTF65591 LDB65489:LDB65591 LMX65489:LMX65591 LWT65489:LWT65591 MGP65489:MGP65591 MQL65489:MQL65591 NAH65489:NAH65591 NKD65489:NKD65591 NTZ65489:NTZ65591 ODV65489:ODV65591 ONR65489:ONR65591 OXN65489:OXN65591 PHJ65489:PHJ65591 PRF65489:PRF65591 QBB65489:QBB65591 QKX65489:QKX65591 QUT65489:QUT65591 REP65489:REP65591 ROL65489:ROL65591 RYH65489:RYH65591 SID65489:SID65591 SRZ65489:SRZ65591 TBV65489:TBV65591 TLR65489:TLR65591 TVN65489:TVN65591 UFJ65489:UFJ65591 UPF65489:UPF65591 UZB65489:UZB65591 VIX65489:VIX65591 VST65489:VST65591 WCP65489:WCP65591 WML65489:WML65591 WWH65489:WWH65591 JV131025:JV131127 TR131025:TR131127 ADN131025:ADN131127 ANJ131025:ANJ131127 AXF131025:AXF131127 BHB131025:BHB131127 BQX131025:BQX131127 CAT131025:CAT131127 CKP131025:CKP131127 CUL131025:CUL131127 DEH131025:DEH131127 DOD131025:DOD131127 DXZ131025:DXZ131127 EHV131025:EHV131127 ERR131025:ERR131127 FBN131025:FBN131127 FLJ131025:FLJ131127 FVF131025:FVF131127 GFB131025:GFB131127 GOX131025:GOX131127 GYT131025:GYT131127 HIP131025:HIP131127 HSL131025:HSL131127 ICH131025:ICH131127 IMD131025:IMD131127 IVZ131025:IVZ131127 JFV131025:JFV131127 JPR131025:JPR131127 JZN131025:JZN131127 KJJ131025:KJJ131127 KTF131025:KTF131127 LDB131025:LDB131127 LMX131025:LMX131127 LWT131025:LWT131127 MGP131025:MGP131127 MQL131025:MQL131127 NAH131025:NAH131127 NKD131025:NKD131127 NTZ131025:NTZ131127 ODV131025:ODV131127 ONR131025:ONR131127 OXN131025:OXN131127 PHJ131025:PHJ131127 PRF131025:PRF131127 QBB131025:QBB131127 QKX131025:QKX131127 QUT131025:QUT131127 REP131025:REP131127 ROL131025:ROL131127 RYH131025:RYH131127 SID131025:SID131127 SRZ131025:SRZ131127 TBV131025:TBV131127 TLR131025:TLR131127 TVN131025:TVN131127 UFJ131025:UFJ131127 UPF131025:UPF131127 UZB131025:UZB131127 VIX131025:VIX131127 VST131025:VST131127 WCP131025:WCP131127 WML131025:WML131127 WWH131025:WWH131127 JV196561:JV196663 TR196561:TR196663 ADN196561:ADN196663 ANJ196561:ANJ196663 AXF196561:AXF196663 BHB196561:BHB196663 BQX196561:BQX196663 CAT196561:CAT196663 CKP196561:CKP196663 CUL196561:CUL196663 DEH196561:DEH196663 DOD196561:DOD196663 DXZ196561:DXZ196663 EHV196561:EHV196663 ERR196561:ERR196663 FBN196561:FBN196663 FLJ196561:FLJ196663 FVF196561:FVF196663 GFB196561:GFB196663 GOX196561:GOX196663 GYT196561:GYT196663 HIP196561:HIP196663 HSL196561:HSL196663 ICH196561:ICH196663 IMD196561:IMD196663 IVZ196561:IVZ196663 JFV196561:JFV196663 JPR196561:JPR196663 JZN196561:JZN196663 KJJ196561:KJJ196663 KTF196561:KTF196663 LDB196561:LDB196663 LMX196561:LMX196663 LWT196561:LWT196663 MGP196561:MGP196663 MQL196561:MQL196663 NAH196561:NAH196663 NKD196561:NKD196663 NTZ196561:NTZ196663 ODV196561:ODV196663 ONR196561:ONR196663 OXN196561:OXN196663 PHJ196561:PHJ196663 PRF196561:PRF196663 QBB196561:QBB196663 QKX196561:QKX196663 QUT196561:QUT196663 REP196561:REP196663 ROL196561:ROL196663 RYH196561:RYH196663 SID196561:SID196663 SRZ196561:SRZ196663 TBV196561:TBV196663 TLR196561:TLR196663 TVN196561:TVN196663 UFJ196561:UFJ196663 UPF196561:UPF196663 UZB196561:UZB196663 VIX196561:VIX196663 VST196561:VST196663 WCP196561:WCP196663 WML196561:WML196663 WWH196561:WWH196663 JV262097:JV262199 TR262097:TR262199 ADN262097:ADN262199 ANJ262097:ANJ262199 AXF262097:AXF262199 BHB262097:BHB262199 BQX262097:BQX262199 CAT262097:CAT262199 CKP262097:CKP262199 CUL262097:CUL262199 DEH262097:DEH262199 DOD262097:DOD262199 DXZ262097:DXZ262199 EHV262097:EHV262199 ERR262097:ERR262199 FBN262097:FBN262199 FLJ262097:FLJ262199 FVF262097:FVF262199 GFB262097:GFB262199 GOX262097:GOX262199 GYT262097:GYT262199 HIP262097:HIP262199 HSL262097:HSL262199 ICH262097:ICH262199 IMD262097:IMD262199 IVZ262097:IVZ262199 JFV262097:JFV262199 JPR262097:JPR262199 JZN262097:JZN262199 KJJ262097:KJJ262199 KTF262097:KTF262199 LDB262097:LDB262199 LMX262097:LMX262199 LWT262097:LWT262199 MGP262097:MGP262199 MQL262097:MQL262199 NAH262097:NAH262199 NKD262097:NKD262199 NTZ262097:NTZ262199 ODV262097:ODV262199 ONR262097:ONR262199 OXN262097:OXN262199 PHJ262097:PHJ262199 PRF262097:PRF262199 QBB262097:QBB262199 QKX262097:QKX262199 QUT262097:QUT262199 REP262097:REP262199 ROL262097:ROL262199 RYH262097:RYH262199 SID262097:SID262199 SRZ262097:SRZ262199 TBV262097:TBV262199 TLR262097:TLR262199 TVN262097:TVN262199 UFJ262097:UFJ262199 UPF262097:UPF262199 UZB262097:UZB262199 VIX262097:VIX262199 VST262097:VST262199 WCP262097:WCP262199 WML262097:WML262199 WWH262097:WWH262199 JV327633:JV327735 TR327633:TR327735 ADN327633:ADN327735 ANJ327633:ANJ327735 AXF327633:AXF327735 BHB327633:BHB327735 BQX327633:BQX327735 CAT327633:CAT327735 CKP327633:CKP327735 CUL327633:CUL327735 DEH327633:DEH327735 DOD327633:DOD327735 DXZ327633:DXZ327735 EHV327633:EHV327735 ERR327633:ERR327735 FBN327633:FBN327735 FLJ327633:FLJ327735 FVF327633:FVF327735 GFB327633:GFB327735 GOX327633:GOX327735 GYT327633:GYT327735 HIP327633:HIP327735 HSL327633:HSL327735 ICH327633:ICH327735 IMD327633:IMD327735 IVZ327633:IVZ327735 JFV327633:JFV327735 JPR327633:JPR327735 JZN327633:JZN327735 KJJ327633:KJJ327735 KTF327633:KTF327735 LDB327633:LDB327735 LMX327633:LMX327735 LWT327633:LWT327735 MGP327633:MGP327735 MQL327633:MQL327735 NAH327633:NAH327735 NKD327633:NKD327735 NTZ327633:NTZ327735 ODV327633:ODV327735 ONR327633:ONR327735 OXN327633:OXN327735 PHJ327633:PHJ327735 PRF327633:PRF327735 QBB327633:QBB327735 QKX327633:QKX327735 QUT327633:QUT327735 REP327633:REP327735 ROL327633:ROL327735 RYH327633:RYH327735 SID327633:SID327735 SRZ327633:SRZ327735 TBV327633:TBV327735 TLR327633:TLR327735 TVN327633:TVN327735 UFJ327633:UFJ327735 UPF327633:UPF327735 UZB327633:UZB327735 VIX327633:VIX327735 VST327633:VST327735 WCP327633:WCP327735 WML327633:WML327735 WWH327633:WWH327735 JV393169:JV393271 TR393169:TR393271 ADN393169:ADN393271 ANJ393169:ANJ393271 AXF393169:AXF393271 BHB393169:BHB393271 BQX393169:BQX393271 CAT393169:CAT393271 CKP393169:CKP393271 CUL393169:CUL393271 DEH393169:DEH393271 DOD393169:DOD393271 DXZ393169:DXZ393271 EHV393169:EHV393271 ERR393169:ERR393271 FBN393169:FBN393271 FLJ393169:FLJ393271 FVF393169:FVF393271 GFB393169:GFB393271 GOX393169:GOX393271 GYT393169:GYT393271 HIP393169:HIP393271 HSL393169:HSL393271 ICH393169:ICH393271 IMD393169:IMD393271 IVZ393169:IVZ393271 JFV393169:JFV393271 JPR393169:JPR393271 JZN393169:JZN393271 KJJ393169:KJJ393271 KTF393169:KTF393271 LDB393169:LDB393271 LMX393169:LMX393271 LWT393169:LWT393271 MGP393169:MGP393271 MQL393169:MQL393271 NAH393169:NAH393271 NKD393169:NKD393271 NTZ393169:NTZ393271 ODV393169:ODV393271 ONR393169:ONR393271 OXN393169:OXN393271 PHJ393169:PHJ393271 PRF393169:PRF393271 QBB393169:QBB393271 QKX393169:QKX393271 QUT393169:QUT393271 REP393169:REP393271 ROL393169:ROL393271 RYH393169:RYH393271 SID393169:SID393271 SRZ393169:SRZ393271 TBV393169:TBV393271 TLR393169:TLR393271 TVN393169:TVN393271 UFJ393169:UFJ393271 UPF393169:UPF393271 UZB393169:UZB393271 VIX393169:VIX393271 VST393169:VST393271 WCP393169:WCP393271 WML393169:WML393271 WWH393169:WWH393271 JV458705:JV458807 TR458705:TR458807 ADN458705:ADN458807 ANJ458705:ANJ458807 AXF458705:AXF458807 BHB458705:BHB458807 BQX458705:BQX458807 CAT458705:CAT458807 CKP458705:CKP458807 CUL458705:CUL458807 DEH458705:DEH458807 DOD458705:DOD458807 DXZ458705:DXZ458807 EHV458705:EHV458807 ERR458705:ERR458807 FBN458705:FBN458807 FLJ458705:FLJ458807 FVF458705:FVF458807 GFB458705:GFB458807 GOX458705:GOX458807 GYT458705:GYT458807 HIP458705:HIP458807 HSL458705:HSL458807 ICH458705:ICH458807 IMD458705:IMD458807 IVZ458705:IVZ458807 JFV458705:JFV458807 JPR458705:JPR458807 JZN458705:JZN458807 KJJ458705:KJJ458807 KTF458705:KTF458807 LDB458705:LDB458807 LMX458705:LMX458807 LWT458705:LWT458807 MGP458705:MGP458807 MQL458705:MQL458807 NAH458705:NAH458807 NKD458705:NKD458807 NTZ458705:NTZ458807 ODV458705:ODV458807 ONR458705:ONR458807 OXN458705:OXN458807 PHJ458705:PHJ458807 PRF458705:PRF458807 QBB458705:QBB458807 QKX458705:QKX458807 QUT458705:QUT458807 REP458705:REP458807 ROL458705:ROL458807 RYH458705:RYH458807 SID458705:SID458807 SRZ458705:SRZ458807 TBV458705:TBV458807 TLR458705:TLR458807 TVN458705:TVN458807 UFJ458705:UFJ458807 UPF458705:UPF458807 UZB458705:UZB458807 VIX458705:VIX458807 VST458705:VST458807 WCP458705:WCP458807 WML458705:WML458807 WWH458705:WWH458807 JV524241:JV524343 TR524241:TR524343 ADN524241:ADN524343 ANJ524241:ANJ524343 AXF524241:AXF524343 BHB524241:BHB524343 BQX524241:BQX524343 CAT524241:CAT524343 CKP524241:CKP524343 CUL524241:CUL524343 DEH524241:DEH524343 DOD524241:DOD524343 DXZ524241:DXZ524343 EHV524241:EHV524343 ERR524241:ERR524343 FBN524241:FBN524343 FLJ524241:FLJ524343 FVF524241:FVF524343 GFB524241:GFB524343 GOX524241:GOX524343 GYT524241:GYT524343 HIP524241:HIP524343 HSL524241:HSL524343 ICH524241:ICH524343 IMD524241:IMD524343 IVZ524241:IVZ524343 JFV524241:JFV524343 JPR524241:JPR524343 JZN524241:JZN524343 KJJ524241:KJJ524343 KTF524241:KTF524343 LDB524241:LDB524343 LMX524241:LMX524343 LWT524241:LWT524343 MGP524241:MGP524343 MQL524241:MQL524343 NAH524241:NAH524343 NKD524241:NKD524343 NTZ524241:NTZ524343 ODV524241:ODV524343 ONR524241:ONR524343 OXN524241:OXN524343 PHJ524241:PHJ524343 PRF524241:PRF524343 QBB524241:QBB524343 QKX524241:QKX524343 QUT524241:QUT524343 REP524241:REP524343 ROL524241:ROL524343 RYH524241:RYH524343 SID524241:SID524343 SRZ524241:SRZ524343 TBV524241:TBV524343 TLR524241:TLR524343 TVN524241:TVN524343 UFJ524241:UFJ524343 UPF524241:UPF524343 UZB524241:UZB524343 VIX524241:VIX524343 VST524241:VST524343 WCP524241:WCP524343 WML524241:WML524343 WWH524241:WWH524343 JV589777:JV589879 TR589777:TR589879 ADN589777:ADN589879 ANJ589777:ANJ589879 AXF589777:AXF589879 BHB589777:BHB589879 BQX589777:BQX589879 CAT589777:CAT589879 CKP589777:CKP589879 CUL589777:CUL589879 DEH589777:DEH589879 DOD589777:DOD589879 DXZ589777:DXZ589879 EHV589777:EHV589879 ERR589777:ERR589879 FBN589777:FBN589879 FLJ589777:FLJ589879 FVF589777:FVF589879 GFB589777:GFB589879 GOX589777:GOX589879 GYT589777:GYT589879 HIP589777:HIP589879 HSL589777:HSL589879 ICH589777:ICH589879 IMD589777:IMD589879 IVZ589777:IVZ589879 JFV589777:JFV589879 JPR589777:JPR589879 JZN589777:JZN589879 KJJ589777:KJJ589879 KTF589777:KTF589879 LDB589777:LDB589879 LMX589777:LMX589879 LWT589777:LWT589879 MGP589777:MGP589879 MQL589777:MQL589879 NAH589777:NAH589879 NKD589777:NKD589879 NTZ589777:NTZ589879 ODV589777:ODV589879 ONR589777:ONR589879 OXN589777:OXN589879 PHJ589777:PHJ589879 PRF589777:PRF589879 QBB589777:QBB589879 QKX589777:QKX589879 QUT589777:QUT589879 REP589777:REP589879 ROL589777:ROL589879 RYH589777:RYH589879 SID589777:SID589879 SRZ589777:SRZ589879 TBV589777:TBV589879 TLR589777:TLR589879 TVN589777:TVN589879 UFJ589777:UFJ589879 UPF589777:UPF589879 UZB589777:UZB589879 VIX589777:VIX589879 VST589777:VST589879 WCP589777:WCP589879 WML589777:WML589879 WWH589777:WWH589879 JV655313:JV655415 TR655313:TR655415 ADN655313:ADN655415 ANJ655313:ANJ655415 AXF655313:AXF655415 BHB655313:BHB655415 BQX655313:BQX655415 CAT655313:CAT655415 CKP655313:CKP655415 CUL655313:CUL655415 DEH655313:DEH655415 DOD655313:DOD655415 DXZ655313:DXZ655415 EHV655313:EHV655415 ERR655313:ERR655415 FBN655313:FBN655415 FLJ655313:FLJ655415 FVF655313:FVF655415 GFB655313:GFB655415 GOX655313:GOX655415 GYT655313:GYT655415 HIP655313:HIP655415 HSL655313:HSL655415 ICH655313:ICH655415 IMD655313:IMD655415 IVZ655313:IVZ655415 JFV655313:JFV655415 JPR655313:JPR655415 JZN655313:JZN655415 KJJ655313:KJJ655415 KTF655313:KTF655415 LDB655313:LDB655415 LMX655313:LMX655415 LWT655313:LWT655415 MGP655313:MGP655415 MQL655313:MQL655415 NAH655313:NAH655415 NKD655313:NKD655415 NTZ655313:NTZ655415 ODV655313:ODV655415 ONR655313:ONR655415 OXN655313:OXN655415 PHJ655313:PHJ655415 PRF655313:PRF655415 QBB655313:QBB655415 QKX655313:QKX655415 QUT655313:QUT655415 REP655313:REP655415 ROL655313:ROL655415 RYH655313:RYH655415 SID655313:SID655415 SRZ655313:SRZ655415 TBV655313:TBV655415 TLR655313:TLR655415 TVN655313:TVN655415 UFJ655313:UFJ655415 UPF655313:UPF655415 UZB655313:UZB655415 VIX655313:VIX655415 VST655313:VST655415 WCP655313:WCP655415 WML655313:WML655415 WWH655313:WWH655415 JV720849:JV720951 TR720849:TR720951 ADN720849:ADN720951 ANJ720849:ANJ720951 AXF720849:AXF720951 BHB720849:BHB720951 BQX720849:BQX720951 CAT720849:CAT720951 CKP720849:CKP720951 CUL720849:CUL720951 DEH720849:DEH720951 DOD720849:DOD720951 DXZ720849:DXZ720951 EHV720849:EHV720951 ERR720849:ERR720951 FBN720849:FBN720951 FLJ720849:FLJ720951 FVF720849:FVF720951 GFB720849:GFB720951 GOX720849:GOX720951 GYT720849:GYT720951 HIP720849:HIP720951 HSL720849:HSL720951 ICH720849:ICH720951 IMD720849:IMD720951 IVZ720849:IVZ720951 JFV720849:JFV720951 JPR720849:JPR720951 JZN720849:JZN720951 KJJ720849:KJJ720951 KTF720849:KTF720951 LDB720849:LDB720951 LMX720849:LMX720951 LWT720849:LWT720951 MGP720849:MGP720951 MQL720849:MQL720951 NAH720849:NAH720951 NKD720849:NKD720951 NTZ720849:NTZ720951 ODV720849:ODV720951 ONR720849:ONR720951 OXN720849:OXN720951 PHJ720849:PHJ720951 PRF720849:PRF720951 QBB720849:QBB720951 QKX720849:QKX720951 QUT720849:QUT720951 REP720849:REP720951 ROL720849:ROL720951 RYH720849:RYH720951 SID720849:SID720951 SRZ720849:SRZ720951 TBV720849:TBV720951 TLR720849:TLR720951 TVN720849:TVN720951 UFJ720849:UFJ720951 UPF720849:UPF720951 UZB720849:UZB720951 VIX720849:VIX720951 VST720849:VST720951 WCP720849:WCP720951 WML720849:WML720951 WWH720849:WWH720951 JV786385:JV786487 TR786385:TR786487 ADN786385:ADN786487 ANJ786385:ANJ786487 AXF786385:AXF786487 BHB786385:BHB786487 BQX786385:BQX786487 CAT786385:CAT786487 CKP786385:CKP786487 CUL786385:CUL786487 DEH786385:DEH786487 DOD786385:DOD786487 DXZ786385:DXZ786487 EHV786385:EHV786487 ERR786385:ERR786487 FBN786385:FBN786487 FLJ786385:FLJ786487 FVF786385:FVF786487 GFB786385:GFB786487 GOX786385:GOX786487 GYT786385:GYT786487 HIP786385:HIP786487 HSL786385:HSL786487 ICH786385:ICH786487 IMD786385:IMD786487 IVZ786385:IVZ786487 JFV786385:JFV786487 JPR786385:JPR786487 JZN786385:JZN786487 KJJ786385:KJJ786487 KTF786385:KTF786487 LDB786385:LDB786487 LMX786385:LMX786487 LWT786385:LWT786487 MGP786385:MGP786487 MQL786385:MQL786487 NAH786385:NAH786487 NKD786385:NKD786487 NTZ786385:NTZ786487 ODV786385:ODV786487 ONR786385:ONR786487 OXN786385:OXN786487 PHJ786385:PHJ786487 PRF786385:PRF786487 QBB786385:QBB786487 QKX786385:QKX786487 QUT786385:QUT786487 REP786385:REP786487 ROL786385:ROL786487 RYH786385:RYH786487 SID786385:SID786487 SRZ786385:SRZ786487 TBV786385:TBV786487 TLR786385:TLR786487 TVN786385:TVN786487 UFJ786385:UFJ786487 UPF786385:UPF786487 UZB786385:UZB786487 VIX786385:VIX786487 VST786385:VST786487 WCP786385:WCP786487 WML786385:WML786487 WWH786385:WWH786487 JV851921:JV852023 TR851921:TR852023 ADN851921:ADN852023 ANJ851921:ANJ852023 AXF851921:AXF852023 BHB851921:BHB852023 BQX851921:BQX852023 CAT851921:CAT852023 CKP851921:CKP852023 CUL851921:CUL852023 DEH851921:DEH852023 DOD851921:DOD852023 DXZ851921:DXZ852023 EHV851921:EHV852023 ERR851921:ERR852023 FBN851921:FBN852023 FLJ851921:FLJ852023 FVF851921:FVF852023 GFB851921:GFB852023 GOX851921:GOX852023 GYT851921:GYT852023 HIP851921:HIP852023 HSL851921:HSL852023 ICH851921:ICH852023 IMD851921:IMD852023 IVZ851921:IVZ852023 JFV851921:JFV852023 JPR851921:JPR852023 JZN851921:JZN852023 KJJ851921:KJJ852023 KTF851921:KTF852023 LDB851921:LDB852023 LMX851921:LMX852023 LWT851921:LWT852023 MGP851921:MGP852023 MQL851921:MQL852023 NAH851921:NAH852023 NKD851921:NKD852023 NTZ851921:NTZ852023 ODV851921:ODV852023 ONR851921:ONR852023 OXN851921:OXN852023 PHJ851921:PHJ852023 PRF851921:PRF852023 QBB851921:QBB852023 QKX851921:QKX852023 QUT851921:QUT852023 REP851921:REP852023 ROL851921:ROL852023 RYH851921:RYH852023 SID851921:SID852023 SRZ851921:SRZ852023 TBV851921:TBV852023 TLR851921:TLR852023 TVN851921:TVN852023 UFJ851921:UFJ852023 UPF851921:UPF852023 UZB851921:UZB852023 VIX851921:VIX852023 VST851921:VST852023 WCP851921:WCP852023 WML851921:WML852023 WWH851921:WWH852023 JV917457:JV917559 TR917457:TR917559 ADN917457:ADN917559 ANJ917457:ANJ917559 AXF917457:AXF917559 BHB917457:BHB917559 BQX917457:BQX917559 CAT917457:CAT917559 CKP917457:CKP917559 CUL917457:CUL917559 DEH917457:DEH917559 DOD917457:DOD917559 DXZ917457:DXZ917559 EHV917457:EHV917559 ERR917457:ERR917559 FBN917457:FBN917559 FLJ917457:FLJ917559 FVF917457:FVF917559 GFB917457:GFB917559 GOX917457:GOX917559 GYT917457:GYT917559 HIP917457:HIP917559 HSL917457:HSL917559 ICH917457:ICH917559 IMD917457:IMD917559 IVZ917457:IVZ917559 JFV917457:JFV917559 JPR917457:JPR917559 JZN917457:JZN917559 KJJ917457:KJJ917559 KTF917457:KTF917559 LDB917457:LDB917559 LMX917457:LMX917559 LWT917457:LWT917559 MGP917457:MGP917559 MQL917457:MQL917559 NAH917457:NAH917559 NKD917457:NKD917559 NTZ917457:NTZ917559 ODV917457:ODV917559 ONR917457:ONR917559 OXN917457:OXN917559 PHJ917457:PHJ917559 PRF917457:PRF917559 QBB917457:QBB917559 QKX917457:QKX917559 QUT917457:QUT917559 REP917457:REP917559 ROL917457:ROL917559 RYH917457:RYH917559 SID917457:SID917559 SRZ917457:SRZ917559 TBV917457:TBV917559 TLR917457:TLR917559 TVN917457:TVN917559 UFJ917457:UFJ917559 UPF917457:UPF917559 UZB917457:UZB917559 VIX917457:VIX917559 VST917457:VST917559 WCP917457:WCP917559 WML917457:WML917559 WWH917457:WWH917559 JV982993:JV983095 TR982993:TR983095 ADN982993:ADN983095 ANJ982993:ANJ983095 AXF982993:AXF983095 BHB982993:BHB983095 BQX982993:BQX983095 CAT982993:CAT983095 CKP982993:CKP983095 CUL982993:CUL983095 DEH982993:DEH983095 DOD982993:DOD983095 DXZ982993:DXZ983095 EHV982993:EHV983095 ERR982993:ERR983095 FBN982993:FBN983095 FLJ982993:FLJ983095 FVF982993:FVF983095 GFB982993:GFB983095 GOX982993:GOX983095 GYT982993:GYT983095 HIP982993:HIP983095 HSL982993:HSL983095 ICH982993:ICH983095 IMD982993:IMD983095 IVZ982993:IVZ983095 JFV982993:JFV983095 JPR982993:JPR983095 JZN982993:JZN983095 KJJ982993:KJJ983095 KTF982993:KTF983095 LDB982993:LDB983095 LMX982993:LMX983095 LWT982993:LWT983095 MGP982993:MGP983095 MQL982993:MQL983095 NAH982993:NAH983095 NKD982993:NKD983095 NTZ982993:NTZ983095 ODV982993:ODV983095 ONR982993:ONR983095 OXN982993:OXN983095 PHJ982993:PHJ983095 PRF982993:PRF983095 QBB982993:QBB983095 QKX982993:QKX983095 QUT982993:QUT983095 REP982993:REP983095 ROL982993:ROL983095 RYH982993:RYH983095 SID982993:SID983095 SRZ982993:SRZ983095 TBV982993:TBV983095 TLR982993:TLR983095 TVN982993:TVN983095 UFJ982993:UFJ983095 UPF982993:UPF983095 UZB982993:UZB983095 VIX982993:VIX983095 VST982993:VST983095 WCP982993:WCP983095 WML982993:WML983095 FLJ14:FLJ55 FVF14:FVF55 GFB14:GFB55 GOX14:GOX55 GYT14:GYT55 HIP14:HIP55 HSL14:HSL55 ICH14:ICH55 IMD14:IMD55 IVZ14:IVZ55 JFV14:JFV55 JPR14:JPR55 JZN14:JZN55 KJJ14:KJJ55 KTF14:KTF55 LDB14:LDB55 LMX14:LMX55 LWT14:LWT55 MGP14:MGP55 MQL14:MQL55 NAH14:NAH55 NKD14:NKD55 NTZ14:NTZ55 ODV14:ODV55 ONR14:ONR55 OXN14:OXN55 PHJ14:PHJ55 PRF14:PRF55 QBB14:QBB55 QKX14:QKX55 QUT14:QUT55 REP14:REP55 ROL14:ROL55 RYH14:RYH55 SID14:SID55 SRZ14:SRZ55 TBV14:TBV55 TLR14:TLR55 TVN14:TVN55 UFJ14:UFJ55 UPF14:UPF55 UZB14:UZB55 VIX14:VIX55 VST14:VST55 WCP14:WCP55 WML14:WML55 WWH14:WWH55 JV14:JV55 TR14:TR55 ADN14:ADN55 ANJ14:ANJ55 AXF14:AXF55 BHB14:BHB55 BQX14:BQX55 CAT14:CAT55 CKP14:CKP55 CUL14:CUL55 DEH14:DEH55 DOD14:DOD55 DXZ14:DXZ55 EHV14:EHV55 ERR14:ERR55 FBN14:FBN55" xr:uid="{00000000-0002-0000-0700-000010000000}"/>
    <dataValidation allowBlank="1" showInputMessage="1" showErrorMessage="1" prompt="Performance Tasks Total Raw Score" sqref="WWG982995:WWG983095 WMK982995:WMK983095 Y65491:Y65591 JU65491:JU65591 TQ65491:TQ65591 ADM65491:ADM65591 ANI65491:ANI65591 AXE65491:AXE65591 BHA65491:BHA65591 BQW65491:BQW65591 CAS65491:CAS65591 CKO65491:CKO65591 CUK65491:CUK65591 DEG65491:DEG65591 DOC65491:DOC65591 DXY65491:DXY65591 EHU65491:EHU65591 ERQ65491:ERQ65591 FBM65491:FBM65591 FLI65491:FLI65591 FVE65491:FVE65591 GFA65491:GFA65591 GOW65491:GOW65591 GYS65491:GYS65591 HIO65491:HIO65591 HSK65491:HSK65591 ICG65491:ICG65591 IMC65491:IMC65591 IVY65491:IVY65591 JFU65491:JFU65591 JPQ65491:JPQ65591 JZM65491:JZM65591 KJI65491:KJI65591 KTE65491:KTE65591 LDA65491:LDA65591 LMW65491:LMW65591 LWS65491:LWS65591 MGO65491:MGO65591 MQK65491:MQK65591 NAG65491:NAG65591 NKC65491:NKC65591 NTY65491:NTY65591 ODU65491:ODU65591 ONQ65491:ONQ65591 OXM65491:OXM65591 PHI65491:PHI65591 PRE65491:PRE65591 QBA65491:QBA65591 QKW65491:QKW65591 QUS65491:QUS65591 REO65491:REO65591 ROK65491:ROK65591 RYG65491:RYG65591 SIC65491:SIC65591 SRY65491:SRY65591 TBU65491:TBU65591 TLQ65491:TLQ65591 TVM65491:TVM65591 UFI65491:UFI65591 UPE65491:UPE65591 UZA65491:UZA65591 VIW65491:VIW65591 VSS65491:VSS65591 WCO65491:WCO65591 WMK65491:WMK65591 WWG65491:WWG65591 Y131027:Y131127 JU131027:JU131127 TQ131027:TQ131127 ADM131027:ADM131127 ANI131027:ANI131127 AXE131027:AXE131127 BHA131027:BHA131127 BQW131027:BQW131127 CAS131027:CAS131127 CKO131027:CKO131127 CUK131027:CUK131127 DEG131027:DEG131127 DOC131027:DOC131127 DXY131027:DXY131127 EHU131027:EHU131127 ERQ131027:ERQ131127 FBM131027:FBM131127 FLI131027:FLI131127 FVE131027:FVE131127 GFA131027:GFA131127 GOW131027:GOW131127 GYS131027:GYS131127 HIO131027:HIO131127 HSK131027:HSK131127 ICG131027:ICG131127 IMC131027:IMC131127 IVY131027:IVY131127 JFU131027:JFU131127 JPQ131027:JPQ131127 JZM131027:JZM131127 KJI131027:KJI131127 KTE131027:KTE131127 LDA131027:LDA131127 LMW131027:LMW131127 LWS131027:LWS131127 MGO131027:MGO131127 MQK131027:MQK131127 NAG131027:NAG131127 NKC131027:NKC131127 NTY131027:NTY131127 ODU131027:ODU131127 ONQ131027:ONQ131127 OXM131027:OXM131127 PHI131027:PHI131127 PRE131027:PRE131127 QBA131027:QBA131127 QKW131027:QKW131127 QUS131027:QUS131127 REO131027:REO131127 ROK131027:ROK131127 RYG131027:RYG131127 SIC131027:SIC131127 SRY131027:SRY131127 TBU131027:TBU131127 TLQ131027:TLQ131127 TVM131027:TVM131127 UFI131027:UFI131127 UPE131027:UPE131127 UZA131027:UZA131127 VIW131027:VIW131127 VSS131027:VSS131127 WCO131027:WCO131127 WMK131027:WMK131127 WWG131027:WWG131127 Y196563:Y196663 JU196563:JU196663 TQ196563:TQ196663 ADM196563:ADM196663 ANI196563:ANI196663 AXE196563:AXE196663 BHA196563:BHA196663 BQW196563:BQW196663 CAS196563:CAS196663 CKO196563:CKO196663 CUK196563:CUK196663 DEG196563:DEG196663 DOC196563:DOC196663 DXY196563:DXY196663 EHU196563:EHU196663 ERQ196563:ERQ196663 FBM196563:FBM196663 FLI196563:FLI196663 FVE196563:FVE196663 GFA196563:GFA196663 GOW196563:GOW196663 GYS196563:GYS196663 HIO196563:HIO196663 HSK196563:HSK196663 ICG196563:ICG196663 IMC196563:IMC196663 IVY196563:IVY196663 JFU196563:JFU196663 JPQ196563:JPQ196663 JZM196563:JZM196663 KJI196563:KJI196663 KTE196563:KTE196663 LDA196563:LDA196663 LMW196563:LMW196663 LWS196563:LWS196663 MGO196563:MGO196663 MQK196563:MQK196663 NAG196563:NAG196663 NKC196563:NKC196663 NTY196563:NTY196663 ODU196563:ODU196663 ONQ196563:ONQ196663 OXM196563:OXM196663 PHI196563:PHI196663 PRE196563:PRE196663 QBA196563:QBA196663 QKW196563:QKW196663 QUS196563:QUS196663 REO196563:REO196663 ROK196563:ROK196663 RYG196563:RYG196663 SIC196563:SIC196663 SRY196563:SRY196663 TBU196563:TBU196663 TLQ196563:TLQ196663 TVM196563:TVM196663 UFI196563:UFI196663 UPE196563:UPE196663 UZA196563:UZA196663 VIW196563:VIW196663 VSS196563:VSS196663 WCO196563:WCO196663 WMK196563:WMK196663 WWG196563:WWG196663 Y262099:Y262199 JU262099:JU262199 TQ262099:TQ262199 ADM262099:ADM262199 ANI262099:ANI262199 AXE262099:AXE262199 BHA262099:BHA262199 BQW262099:BQW262199 CAS262099:CAS262199 CKO262099:CKO262199 CUK262099:CUK262199 DEG262099:DEG262199 DOC262099:DOC262199 DXY262099:DXY262199 EHU262099:EHU262199 ERQ262099:ERQ262199 FBM262099:FBM262199 FLI262099:FLI262199 FVE262099:FVE262199 GFA262099:GFA262199 GOW262099:GOW262199 GYS262099:GYS262199 HIO262099:HIO262199 HSK262099:HSK262199 ICG262099:ICG262199 IMC262099:IMC262199 IVY262099:IVY262199 JFU262099:JFU262199 JPQ262099:JPQ262199 JZM262099:JZM262199 KJI262099:KJI262199 KTE262099:KTE262199 LDA262099:LDA262199 LMW262099:LMW262199 LWS262099:LWS262199 MGO262099:MGO262199 MQK262099:MQK262199 NAG262099:NAG262199 NKC262099:NKC262199 NTY262099:NTY262199 ODU262099:ODU262199 ONQ262099:ONQ262199 OXM262099:OXM262199 PHI262099:PHI262199 PRE262099:PRE262199 QBA262099:QBA262199 QKW262099:QKW262199 QUS262099:QUS262199 REO262099:REO262199 ROK262099:ROK262199 RYG262099:RYG262199 SIC262099:SIC262199 SRY262099:SRY262199 TBU262099:TBU262199 TLQ262099:TLQ262199 TVM262099:TVM262199 UFI262099:UFI262199 UPE262099:UPE262199 UZA262099:UZA262199 VIW262099:VIW262199 VSS262099:VSS262199 WCO262099:WCO262199 WMK262099:WMK262199 WWG262099:WWG262199 Y327635:Y327735 JU327635:JU327735 TQ327635:TQ327735 ADM327635:ADM327735 ANI327635:ANI327735 AXE327635:AXE327735 BHA327635:BHA327735 BQW327635:BQW327735 CAS327635:CAS327735 CKO327635:CKO327735 CUK327635:CUK327735 DEG327635:DEG327735 DOC327635:DOC327735 DXY327635:DXY327735 EHU327635:EHU327735 ERQ327635:ERQ327735 FBM327635:FBM327735 FLI327635:FLI327735 FVE327635:FVE327735 GFA327635:GFA327735 GOW327635:GOW327735 GYS327635:GYS327735 HIO327635:HIO327735 HSK327635:HSK327735 ICG327635:ICG327735 IMC327635:IMC327735 IVY327635:IVY327735 JFU327635:JFU327735 JPQ327635:JPQ327735 JZM327635:JZM327735 KJI327635:KJI327735 KTE327635:KTE327735 LDA327635:LDA327735 LMW327635:LMW327735 LWS327635:LWS327735 MGO327635:MGO327735 MQK327635:MQK327735 NAG327635:NAG327735 NKC327635:NKC327735 NTY327635:NTY327735 ODU327635:ODU327735 ONQ327635:ONQ327735 OXM327635:OXM327735 PHI327635:PHI327735 PRE327635:PRE327735 QBA327635:QBA327735 QKW327635:QKW327735 QUS327635:QUS327735 REO327635:REO327735 ROK327635:ROK327735 RYG327635:RYG327735 SIC327635:SIC327735 SRY327635:SRY327735 TBU327635:TBU327735 TLQ327635:TLQ327735 TVM327635:TVM327735 UFI327635:UFI327735 UPE327635:UPE327735 UZA327635:UZA327735 VIW327635:VIW327735 VSS327635:VSS327735 WCO327635:WCO327735 WMK327635:WMK327735 WWG327635:WWG327735 Y393171:Y393271 JU393171:JU393271 TQ393171:TQ393271 ADM393171:ADM393271 ANI393171:ANI393271 AXE393171:AXE393271 BHA393171:BHA393271 BQW393171:BQW393271 CAS393171:CAS393271 CKO393171:CKO393271 CUK393171:CUK393271 DEG393171:DEG393271 DOC393171:DOC393271 DXY393171:DXY393271 EHU393171:EHU393271 ERQ393171:ERQ393271 FBM393171:FBM393271 FLI393171:FLI393271 FVE393171:FVE393271 GFA393171:GFA393271 GOW393171:GOW393271 GYS393171:GYS393271 HIO393171:HIO393271 HSK393171:HSK393271 ICG393171:ICG393271 IMC393171:IMC393271 IVY393171:IVY393271 JFU393171:JFU393271 JPQ393171:JPQ393271 JZM393171:JZM393271 KJI393171:KJI393271 KTE393171:KTE393271 LDA393171:LDA393271 LMW393171:LMW393271 LWS393171:LWS393271 MGO393171:MGO393271 MQK393171:MQK393271 NAG393171:NAG393271 NKC393171:NKC393271 NTY393171:NTY393271 ODU393171:ODU393271 ONQ393171:ONQ393271 OXM393171:OXM393271 PHI393171:PHI393271 PRE393171:PRE393271 QBA393171:QBA393271 QKW393171:QKW393271 QUS393171:QUS393271 REO393171:REO393271 ROK393171:ROK393271 RYG393171:RYG393271 SIC393171:SIC393271 SRY393171:SRY393271 TBU393171:TBU393271 TLQ393171:TLQ393271 TVM393171:TVM393271 UFI393171:UFI393271 UPE393171:UPE393271 UZA393171:UZA393271 VIW393171:VIW393271 VSS393171:VSS393271 WCO393171:WCO393271 WMK393171:WMK393271 WWG393171:WWG393271 Y458707:Y458807 JU458707:JU458807 TQ458707:TQ458807 ADM458707:ADM458807 ANI458707:ANI458807 AXE458707:AXE458807 BHA458707:BHA458807 BQW458707:BQW458807 CAS458707:CAS458807 CKO458707:CKO458807 CUK458707:CUK458807 DEG458707:DEG458807 DOC458707:DOC458807 DXY458707:DXY458807 EHU458707:EHU458807 ERQ458707:ERQ458807 FBM458707:FBM458807 FLI458707:FLI458807 FVE458707:FVE458807 GFA458707:GFA458807 GOW458707:GOW458807 GYS458707:GYS458807 HIO458707:HIO458807 HSK458707:HSK458807 ICG458707:ICG458807 IMC458707:IMC458807 IVY458707:IVY458807 JFU458707:JFU458807 JPQ458707:JPQ458807 JZM458707:JZM458807 KJI458707:KJI458807 KTE458707:KTE458807 LDA458707:LDA458807 LMW458707:LMW458807 LWS458707:LWS458807 MGO458707:MGO458807 MQK458707:MQK458807 NAG458707:NAG458807 NKC458707:NKC458807 NTY458707:NTY458807 ODU458707:ODU458807 ONQ458707:ONQ458807 OXM458707:OXM458807 PHI458707:PHI458807 PRE458707:PRE458807 QBA458707:QBA458807 QKW458707:QKW458807 QUS458707:QUS458807 REO458707:REO458807 ROK458707:ROK458807 RYG458707:RYG458807 SIC458707:SIC458807 SRY458707:SRY458807 TBU458707:TBU458807 TLQ458707:TLQ458807 TVM458707:TVM458807 UFI458707:UFI458807 UPE458707:UPE458807 UZA458707:UZA458807 VIW458707:VIW458807 VSS458707:VSS458807 WCO458707:WCO458807 WMK458707:WMK458807 WWG458707:WWG458807 Y524243:Y524343 JU524243:JU524343 TQ524243:TQ524343 ADM524243:ADM524343 ANI524243:ANI524343 AXE524243:AXE524343 BHA524243:BHA524343 BQW524243:BQW524343 CAS524243:CAS524343 CKO524243:CKO524343 CUK524243:CUK524343 DEG524243:DEG524343 DOC524243:DOC524343 DXY524243:DXY524343 EHU524243:EHU524343 ERQ524243:ERQ524343 FBM524243:FBM524343 FLI524243:FLI524343 FVE524243:FVE524343 GFA524243:GFA524343 GOW524243:GOW524343 GYS524243:GYS524343 HIO524243:HIO524343 HSK524243:HSK524343 ICG524243:ICG524343 IMC524243:IMC524343 IVY524243:IVY524343 JFU524243:JFU524343 JPQ524243:JPQ524343 JZM524243:JZM524343 KJI524243:KJI524343 KTE524243:KTE524343 LDA524243:LDA524343 LMW524243:LMW524343 LWS524243:LWS524343 MGO524243:MGO524343 MQK524243:MQK524343 NAG524243:NAG524343 NKC524243:NKC524343 NTY524243:NTY524343 ODU524243:ODU524343 ONQ524243:ONQ524343 OXM524243:OXM524343 PHI524243:PHI524343 PRE524243:PRE524343 QBA524243:QBA524343 QKW524243:QKW524343 QUS524243:QUS524343 REO524243:REO524343 ROK524243:ROK524343 RYG524243:RYG524343 SIC524243:SIC524343 SRY524243:SRY524343 TBU524243:TBU524343 TLQ524243:TLQ524343 TVM524243:TVM524343 UFI524243:UFI524343 UPE524243:UPE524343 UZA524243:UZA524343 VIW524243:VIW524343 VSS524243:VSS524343 WCO524243:WCO524343 WMK524243:WMK524343 WWG524243:WWG524343 Y589779:Y589879 JU589779:JU589879 TQ589779:TQ589879 ADM589779:ADM589879 ANI589779:ANI589879 AXE589779:AXE589879 BHA589779:BHA589879 BQW589779:BQW589879 CAS589779:CAS589879 CKO589779:CKO589879 CUK589779:CUK589879 DEG589779:DEG589879 DOC589779:DOC589879 DXY589779:DXY589879 EHU589779:EHU589879 ERQ589779:ERQ589879 FBM589779:FBM589879 FLI589779:FLI589879 FVE589779:FVE589879 GFA589779:GFA589879 GOW589779:GOW589879 GYS589779:GYS589879 HIO589779:HIO589879 HSK589779:HSK589879 ICG589779:ICG589879 IMC589779:IMC589879 IVY589779:IVY589879 JFU589779:JFU589879 JPQ589779:JPQ589879 JZM589779:JZM589879 KJI589779:KJI589879 KTE589779:KTE589879 LDA589779:LDA589879 LMW589779:LMW589879 LWS589779:LWS589879 MGO589779:MGO589879 MQK589779:MQK589879 NAG589779:NAG589879 NKC589779:NKC589879 NTY589779:NTY589879 ODU589779:ODU589879 ONQ589779:ONQ589879 OXM589779:OXM589879 PHI589779:PHI589879 PRE589779:PRE589879 QBA589779:QBA589879 QKW589779:QKW589879 QUS589779:QUS589879 REO589779:REO589879 ROK589779:ROK589879 RYG589779:RYG589879 SIC589779:SIC589879 SRY589779:SRY589879 TBU589779:TBU589879 TLQ589779:TLQ589879 TVM589779:TVM589879 UFI589779:UFI589879 UPE589779:UPE589879 UZA589779:UZA589879 VIW589779:VIW589879 VSS589779:VSS589879 WCO589779:WCO589879 WMK589779:WMK589879 WWG589779:WWG589879 Y655315:Y655415 JU655315:JU655415 TQ655315:TQ655415 ADM655315:ADM655415 ANI655315:ANI655415 AXE655315:AXE655415 BHA655315:BHA655415 BQW655315:BQW655415 CAS655315:CAS655415 CKO655315:CKO655415 CUK655315:CUK655415 DEG655315:DEG655415 DOC655315:DOC655415 DXY655315:DXY655415 EHU655315:EHU655415 ERQ655315:ERQ655415 FBM655315:FBM655415 FLI655315:FLI655415 FVE655315:FVE655415 GFA655315:GFA655415 GOW655315:GOW655415 GYS655315:GYS655415 HIO655315:HIO655415 HSK655315:HSK655415 ICG655315:ICG655415 IMC655315:IMC655415 IVY655315:IVY655415 JFU655315:JFU655415 JPQ655315:JPQ655415 JZM655315:JZM655415 KJI655315:KJI655415 KTE655315:KTE655415 LDA655315:LDA655415 LMW655315:LMW655415 LWS655315:LWS655415 MGO655315:MGO655415 MQK655315:MQK655415 NAG655315:NAG655415 NKC655315:NKC655415 NTY655315:NTY655415 ODU655315:ODU655415 ONQ655315:ONQ655415 OXM655315:OXM655415 PHI655315:PHI655415 PRE655315:PRE655415 QBA655315:QBA655415 QKW655315:QKW655415 QUS655315:QUS655415 REO655315:REO655415 ROK655315:ROK655415 RYG655315:RYG655415 SIC655315:SIC655415 SRY655315:SRY655415 TBU655315:TBU655415 TLQ655315:TLQ655415 TVM655315:TVM655415 UFI655315:UFI655415 UPE655315:UPE655415 UZA655315:UZA655415 VIW655315:VIW655415 VSS655315:VSS655415 WCO655315:WCO655415 WMK655315:WMK655415 WWG655315:WWG655415 Y720851:Y720951 JU720851:JU720951 TQ720851:TQ720951 ADM720851:ADM720951 ANI720851:ANI720951 AXE720851:AXE720951 BHA720851:BHA720951 BQW720851:BQW720951 CAS720851:CAS720951 CKO720851:CKO720951 CUK720851:CUK720951 DEG720851:DEG720951 DOC720851:DOC720951 DXY720851:DXY720951 EHU720851:EHU720951 ERQ720851:ERQ720951 FBM720851:FBM720951 FLI720851:FLI720951 FVE720851:FVE720951 GFA720851:GFA720951 GOW720851:GOW720951 GYS720851:GYS720951 HIO720851:HIO720951 HSK720851:HSK720951 ICG720851:ICG720951 IMC720851:IMC720951 IVY720851:IVY720951 JFU720851:JFU720951 JPQ720851:JPQ720951 JZM720851:JZM720951 KJI720851:KJI720951 KTE720851:KTE720951 LDA720851:LDA720951 LMW720851:LMW720951 LWS720851:LWS720951 MGO720851:MGO720951 MQK720851:MQK720951 NAG720851:NAG720951 NKC720851:NKC720951 NTY720851:NTY720951 ODU720851:ODU720951 ONQ720851:ONQ720951 OXM720851:OXM720951 PHI720851:PHI720951 PRE720851:PRE720951 QBA720851:QBA720951 QKW720851:QKW720951 QUS720851:QUS720951 REO720851:REO720951 ROK720851:ROK720951 RYG720851:RYG720951 SIC720851:SIC720951 SRY720851:SRY720951 TBU720851:TBU720951 TLQ720851:TLQ720951 TVM720851:TVM720951 UFI720851:UFI720951 UPE720851:UPE720951 UZA720851:UZA720951 VIW720851:VIW720951 VSS720851:VSS720951 WCO720851:WCO720951 WMK720851:WMK720951 WWG720851:WWG720951 Y786387:Y786487 JU786387:JU786487 TQ786387:TQ786487 ADM786387:ADM786487 ANI786387:ANI786487 AXE786387:AXE786487 BHA786387:BHA786487 BQW786387:BQW786487 CAS786387:CAS786487 CKO786387:CKO786487 CUK786387:CUK786487 DEG786387:DEG786487 DOC786387:DOC786487 DXY786387:DXY786487 EHU786387:EHU786487 ERQ786387:ERQ786487 FBM786387:FBM786487 FLI786387:FLI786487 FVE786387:FVE786487 GFA786387:GFA786487 GOW786387:GOW786487 GYS786387:GYS786487 HIO786387:HIO786487 HSK786387:HSK786487 ICG786387:ICG786487 IMC786387:IMC786487 IVY786387:IVY786487 JFU786387:JFU786487 JPQ786387:JPQ786487 JZM786387:JZM786487 KJI786387:KJI786487 KTE786387:KTE786487 LDA786387:LDA786487 LMW786387:LMW786487 LWS786387:LWS786487 MGO786387:MGO786487 MQK786387:MQK786487 NAG786387:NAG786487 NKC786387:NKC786487 NTY786387:NTY786487 ODU786387:ODU786487 ONQ786387:ONQ786487 OXM786387:OXM786487 PHI786387:PHI786487 PRE786387:PRE786487 QBA786387:QBA786487 QKW786387:QKW786487 QUS786387:QUS786487 REO786387:REO786487 ROK786387:ROK786487 RYG786387:RYG786487 SIC786387:SIC786487 SRY786387:SRY786487 TBU786387:TBU786487 TLQ786387:TLQ786487 TVM786387:TVM786487 UFI786387:UFI786487 UPE786387:UPE786487 UZA786387:UZA786487 VIW786387:VIW786487 VSS786387:VSS786487 WCO786387:WCO786487 WMK786387:WMK786487 WWG786387:WWG786487 Y851923:Y852023 JU851923:JU852023 TQ851923:TQ852023 ADM851923:ADM852023 ANI851923:ANI852023 AXE851923:AXE852023 BHA851923:BHA852023 BQW851923:BQW852023 CAS851923:CAS852023 CKO851923:CKO852023 CUK851923:CUK852023 DEG851923:DEG852023 DOC851923:DOC852023 DXY851923:DXY852023 EHU851923:EHU852023 ERQ851923:ERQ852023 FBM851923:FBM852023 FLI851923:FLI852023 FVE851923:FVE852023 GFA851923:GFA852023 GOW851923:GOW852023 GYS851923:GYS852023 HIO851923:HIO852023 HSK851923:HSK852023 ICG851923:ICG852023 IMC851923:IMC852023 IVY851923:IVY852023 JFU851923:JFU852023 JPQ851923:JPQ852023 JZM851923:JZM852023 KJI851923:KJI852023 KTE851923:KTE852023 LDA851923:LDA852023 LMW851923:LMW852023 LWS851923:LWS852023 MGO851923:MGO852023 MQK851923:MQK852023 NAG851923:NAG852023 NKC851923:NKC852023 NTY851923:NTY852023 ODU851923:ODU852023 ONQ851923:ONQ852023 OXM851923:OXM852023 PHI851923:PHI852023 PRE851923:PRE852023 QBA851923:QBA852023 QKW851923:QKW852023 QUS851923:QUS852023 REO851923:REO852023 ROK851923:ROK852023 RYG851923:RYG852023 SIC851923:SIC852023 SRY851923:SRY852023 TBU851923:TBU852023 TLQ851923:TLQ852023 TVM851923:TVM852023 UFI851923:UFI852023 UPE851923:UPE852023 UZA851923:UZA852023 VIW851923:VIW852023 VSS851923:VSS852023 WCO851923:WCO852023 WMK851923:WMK852023 WWG851923:WWG852023 Y917459:Y917559 JU917459:JU917559 TQ917459:TQ917559 ADM917459:ADM917559 ANI917459:ANI917559 AXE917459:AXE917559 BHA917459:BHA917559 BQW917459:BQW917559 CAS917459:CAS917559 CKO917459:CKO917559 CUK917459:CUK917559 DEG917459:DEG917559 DOC917459:DOC917559 DXY917459:DXY917559 EHU917459:EHU917559 ERQ917459:ERQ917559 FBM917459:FBM917559 FLI917459:FLI917559 FVE917459:FVE917559 GFA917459:GFA917559 GOW917459:GOW917559 GYS917459:GYS917559 HIO917459:HIO917559 HSK917459:HSK917559 ICG917459:ICG917559 IMC917459:IMC917559 IVY917459:IVY917559 JFU917459:JFU917559 JPQ917459:JPQ917559 JZM917459:JZM917559 KJI917459:KJI917559 KTE917459:KTE917559 LDA917459:LDA917559 LMW917459:LMW917559 LWS917459:LWS917559 MGO917459:MGO917559 MQK917459:MQK917559 NAG917459:NAG917559 NKC917459:NKC917559 NTY917459:NTY917559 ODU917459:ODU917559 ONQ917459:ONQ917559 OXM917459:OXM917559 PHI917459:PHI917559 PRE917459:PRE917559 QBA917459:QBA917559 QKW917459:QKW917559 QUS917459:QUS917559 REO917459:REO917559 ROK917459:ROK917559 RYG917459:RYG917559 SIC917459:SIC917559 SRY917459:SRY917559 TBU917459:TBU917559 TLQ917459:TLQ917559 TVM917459:TVM917559 UFI917459:UFI917559 UPE917459:UPE917559 UZA917459:UZA917559 VIW917459:VIW917559 VSS917459:VSS917559 WCO917459:WCO917559 WMK917459:WMK917559 WWG917459:WWG917559 Y982995:Y983095 JU982995:JU983095 TQ982995:TQ983095 ADM982995:ADM983095 ANI982995:ANI983095 AXE982995:AXE983095 BHA982995:BHA983095 BQW982995:BQW983095 CAS982995:CAS983095 CKO982995:CKO983095 CUK982995:CUK983095 DEG982995:DEG983095 DOC982995:DOC983095 DXY982995:DXY983095 EHU982995:EHU983095 ERQ982995:ERQ983095 FBM982995:FBM983095 FLI982995:FLI983095 FVE982995:FVE983095 GFA982995:GFA983095 GOW982995:GOW983095 GYS982995:GYS983095 HIO982995:HIO983095 HSK982995:HSK983095 ICG982995:ICG983095 IMC982995:IMC983095 IVY982995:IVY983095 JFU982995:JFU983095 JPQ982995:JPQ983095 JZM982995:JZM983095 KJI982995:KJI983095 KTE982995:KTE983095 LDA982995:LDA983095 LMW982995:LMW983095 LWS982995:LWS983095 MGO982995:MGO983095 MQK982995:MQK983095 NAG982995:NAG983095 NKC982995:NKC983095 NTY982995:NTY983095 ODU982995:ODU983095 ONQ982995:ONQ983095 OXM982995:OXM983095 PHI982995:PHI983095 PRE982995:PRE983095 QBA982995:QBA983095 QKW982995:QKW983095 QUS982995:QUS983095 REO982995:REO983095 ROK982995:ROK983095 RYG982995:RYG983095 SIC982995:SIC983095 SRY982995:SRY983095 TBU982995:TBU983095 TLQ982995:TLQ983095 TVM982995:TVM983095 UFI982995:UFI983095 UPE982995:UPE983095 UZA982995:UZA983095 VIW982995:VIW983095 VSS982995:VSS983095 WCO982995:WCO983095 WWG14:WWG55 JU14:JU55 TQ14:TQ55 ADM14:ADM55 ANI14:ANI55 AXE14:AXE55 BHA14:BHA55 BQW14:BQW55 CAS14:CAS55 CKO14:CKO55 CUK14:CUK55 DEG14:DEG55 DOC14:DOC55 DXY14:DXY55 EHU14:EHU55 ERQ14:ERQ55 FBM14:FBM55 FLI14:FLI55 FVE14:FVE55 GFA14:GFA55 GOW14:GOW55 GYS14:GYS55 HIO14:HIO55 HSK14:HSK55 ICG14:ICG55 IMC14:IMC55 IVY14:IVY55 JFU14:JFU55 JPQ14:JPQ55 JZM14:JZM55 KJI14:KJI55 KTE14:KTE55 LDA14:LDA55 LMW14:LMW55 LWS14:LWS55 MGO14:MGO55 MQK14:MQK55 NAG14:NAG55 NKC14:NKC55 NTY14:NTY55 ODU14:ODU55 ONQ14:ONQ55 OXM14:OXM55 PHI14:PHI55 PRE14:PRE55 QBA14:QBA55 QKW14:QKW55 QUS14:QUS55 REO14:REO55 ROK14:ROK55 RYG14:RYG55 SIC14:SIC55 SRY14:SRY55 TBU14:TBU55 TLQ14:TLQ55 TVM14:TVM55 UFI14:UFI55 UPE14:UPE55 UZA14:UZA55 VIW14:VIW55 VSS14:VSS55 WCO14:WCO55 WMK14:WMK55" xr:uid="{00000000-0002-0000-0700-000011000000}"/>
    <dataValidation allowBlank="1" showInputMessage="1" showErrorMessage="1" prompt="Performance Tasks Total Highest Possible Score" sqref="WWG982993:WWG982994 WMK982993:WMK982994 Y65489:Y65490 JU65489:JU65490 TQ65489:TQ65490 ADM65489:ADM65490 ANI65489:ANI65490 AXE65489:AXE65490 BHA65489:BHA65490 BQW65489:BQW65490 CAS65489:CAS65490 CKO65489:CKO65490 CUK65489:CUK65490 DEG65489:DEG65490 DOC65489:DOC65490 DXY65489:DXY65490 EHU65489:EHU65490 ERQ65489:ERQ65490 FBM65489:FBM65490 FLI65489:FLI65490 FVE65489:FVE65490 GFA65489:GFA65490 GOW65489:GOW65490 GYS65489:GYS65490 HIO65489:HIO65490 HSK65489:HSK65490 ICG65489:ICG65490 IMC65489:IMC65490 IVY65489:IVY65490 JFU65489:JFU65490 JPQ65489:JPQ65490 JZM65489:JZM65490 KJI65489:KJI65490 KTE65489:KTE65490 LDA65489:LDA65490 LMW65489:LMW65490 LWS65489:LWS65490 MGO65489:MGO65490 MQK65489:MQK65490 NAG65489:NAG65490 NKC65489:NKC65490 NTY65489:NTY65490 ODU65489:ODU65490 ONQ65489:ONQ65490 OXM65489:OXM65490 PHI65489:PHI65490 PRE65489:PRE65490 QBA65489:QBA65490 QKW65489:QKW65490 QUS65489:QUS65490 REO65489:REO65490 ROK65489:ROK65490 RYG65489:RYG65490 SIC65489:SIC65490 SRY65489:SRY65490 TBU65489:TBU65490 TLQ65489:TLQ65490 TVM65489:TVM65490 UFI65489:UFI65490 UPE65489:UPE65490 UZA65489:UZA65490 VIW65489:VIW65490 VSS65489:VSS65490 WCO65489:WCO65490 WMK65489:WMK65490 WWG65489:WWG65490 Y131025:Y131026 JU131025:JU131026 TQ131025:TQ131026 ADM131025:ADM131026 ANI131025:ANI131026 AXE131025:AXE131026 BHA131025:BHA131026 BQW131025:BQW131026 CAS131025:CAS131026 CKO131025:CKO131026 CUK131025:CUK131026 DEG131025:DEG131026 DOC131025:DOC131026 DXY131025:DXY131026 EHU131025:EHU131026 ERQ131025:ERQ131026 FBM131025:FBM131026 FLI131025:FLI131026 FVE131025:FVE131026 GFA131025:GFA131026 GOW131025:GOW131026 GYS131025:GYS131026 HIO131025:HIO131026 HSK131025:HSK131026 ICG131025:ICG131026 IMC131025:IMC131026 IVY131025:IVY131026 JFU131025:JFU131026 JPQ131025:JPQ131026 JZM131025:JZM131026 KJI131025:KJI131026 KTE131025:KTE131026 LDA131025:LDA131026 LMW131025:LMW131026 LWS131025:LWS131026 MGO131025:MGO131026 MQK131025:MQK131026 NAG131025:NAG131026 NKC131025:NKC131026 NTY131025:NTY131026 ODU131025:ODU131026 ONQ131025:ONQ131026 OXM131025:OXM131026 PHI131025:PHI131026 PRE131025:PRE131026 QBA131025:QBA131026 QKW131025:QKW131026 QUS131025:QUS131026 REO131025:REO131026 ROK131025:ROK131026 RYG131025:RYG131026 SIC131025:SIC131026 SRY131025:SRY131026 TBU131025:TBU131026 TLQ131025:TLQ131026 TVM131025:TVM131026 UFI131025:UFI131026 UPE131025:UPE131026 UZA131025:UZA131026 VIW131025:VIW131026 VSS131025:VSS131026 WCO131025:WCO131026 WMK131025:WMK131026 WWG131025:WWG131026 Y196561:Y196562 JU196561:JU196562 TQ196561:TQ196562 ADM196561:ADM196562 ANI196561:ANI196562 AXE196561:AXE196562 BHA196561:BHA196562 BQW196561:BQW196562 CAS196561:CAS196562 CKO196561:CKO196562 CUK196561:CUK196562 DEG196561:DEG196562 DOC196561:DOC196562 DXY196561:DXY196562 EHU196561:EHU196562 ERQ196561:ERQ196562 FBM196561:FBM196562 FLI196561:FLI196562 FVE196561:FVE196562 GFA196561:GFA196562 GOW196561:GOW196562 GYS196561:GYS196562 HIO196561:HIO196562 HSK196561:HSK196562 ICG196561:ICG196562 IMC196561:IMC196562 IVY196561:IVY196562 JFU196561:JFU196562 JPQ196561:JPQ196562 JZM196561:JZM196562 KJI196561:KJI196562 KTE196561:KTE196562 LDA196561:LDA196562 LMW196561:LMW196562 LWS196561:LWS196562 MGO196561:MGO196562 MQK196561:MQK196562 NAG196561:NAG196562 NKC196561:NKC196562 NTY196561:NTY196562 ODU196561:ODU196562 ONQ196561:ONQ196562 OXM196561:OXM196562 PHI196561:PHI196562 PRE196561:PRE196562 QBA196561:QBA196562 QKW196561:QKW196562 QUS196561:QUS196562 REO196561:REO196562 ROK196561:ROK196562 RYG196561:RYG196562 SIC196561:SIC196562 SRY196561:SRY196562 TBU196561:TBU196562 TLQ196561:TLQ196562 TVM196561:TVM196562 UFI196561:UFI196562 UPE196561:UPE196562 UZA196561:UZA196562 VIW196561:VIW196562 VSS196561:VSS196562 WCO196561:WCO196562 WMK196561:WMK196562 WWG196561:WWG196562 Y262097:Y262098 JU262097:JU262098 TQ262097:TQ262098 ADM262097:ADM262098 ANI262097:ANI262098 AXE262097:AXE262098 BHA262097:BHA262098 BQW262097:BQW262098 CAS262097:CAS262098 CKO262097:CKO262098 CUK262097:CUK262098 DEG262097:DEG262098 DOC262097:DOC262098 DXY262097:DXY262098 EHU262097:EHU262098 ERQ262097:ERQ262098 FBM262097:FBM262098 FLI262097:FLI262098 FVE262097:FVE262098 GFA262097:GFA262098 GOW262097:GOW262098 GYS262097:GYS262098 HIO262097:HIO262098 HSK262097:HSK262098 ICG262097:ICG262098 IMC262097:IMC262098 IVY262097:IVY262098 JFU262097:JFU262098 JPQ262097:JPQ262098 JZM262097:JZM262098 KJI262097:KJI262098 KTE262097:KTE262098 LDA262097:LDA262098 LMW262097:LMW262098 LWS262097:LWS262098 MGO262097:MGO262098 MQK262097:MQK262098 NAG262097:NAG262098 NKC262097:NKC262098 NTY262097:NTY262098 ODU262097:ODU262098 ONQ262097:ONQ262098 OXM262097:OXM262098 PHI262097:PHI262098 PRE262097:PRE262098 QBA262097:QBA262098 QKW262097:QKW262098 QUS262097:QUS262098 REO262097:REO262098 ROK262097:ROK262098 RYG262097:RYG262098 SIC262097:SIC262098 SRY262097:SRY262098 TBU262097:TBU262098 TLQ262097:TLQ262098 TVM262097:TVM262098 UFI262097:UFI262098 UPE262097:UPE262098 UZA262097:UZA262098 VIW262097:VIW262098 VSS262097:VSS262098 WCO262097:WCO262098 WMK262097:WMK262098 WWG262097:WWG262098 Y327633:Y327634 JU327633:JU327634 TQ327633:TQ327634 ADM327633:ADM327634 ANI327633:ANI327634 AXE327633:AXE327634 BHA327633:BHA327634 BQW327633:BQW327634 CAS327633:CAS327634 CKO327633:CKO327634 CUK327633:CUK327634 DEG327633:DEG327634 DOC327633:DOC327634 DXY327633:DXY327634 EHU327633:EHU327634 ERQ327633:ERQ327634 FBM327633:FBM327634 FLI327633:FLI327634 FVE327633:FVE327634 GFA327633:GFA327634 GOW327633:GOW327634 GYS327633:GYS327634 HIO327633:HIO327634 HSK327633:HSK327634 ICG327633:ICG327634 IMC327633:IMC327634 IVY327633:IVY327634 JFU327633:JFU327634 JPQ327633:JPQ327634 JZM327633:JZM327634 KJI327633:KJI327634 KTE327633:KTE327634 LDA327633:LDA327634 LMW327633:LMW327634 LWS327633:LWS327634 MGO327633:MGO327634 MQK327633:MQK327634 NAG327633:NAG327634 NKC327633:NKC327634 NTY327633:NTY327634 ODU327633:ODU327634 ONQ327633:ONQ327634 OXM327633:OXM327634 PHI327633:PHI327634 PRE327633:PRE327634 QBA327633:QBA327634 QKW327633:QKW327634 QUS327633:QUS327634 REO327633:REO327634 ROK327633:ROK327634 RYG327633:RYG327634 SIC327633:SIC327634 SRY327633:SRY327634 TBU327633:TBU327634 TLQ327633:TLQ327634 TVM327633:TVM327634 UFI327633:UFI327634 UPE327633:UPE327634 UZA327633:UZA327634 VIW327633:VIW327634 VSS327633:VSS327634 WCO327633:WCO327634 WMK327633:WMK327634 WWG327633:WWG327634 Y393169:Y393170 JU393169:JU393170 TQ393169:TQ393170 ADM393169:ADM393170 ANI393169:ANI393170 AXE393169:AXE393170 BHA393169:BHA393170 BQW393169:BQW393170 CAS393169:CAS393170 CKO393169:CKO393170 CUK393169:CUK393170 DEG393169:DEG393170 DOC393169:DOC393170 DXY393169:DXY393170 EHU393169:EHU393170 ERQ393169:ERQ393170 FBM393169:FBM393170 FLI393169:FLI393170 FVE393169:FVE393170 GFA393169:GFA393170 GOW393169:GOW393170 GYS393169:GYS393170 HIO393169:HIO393170 HSK393169:HSK393170 ICG393169:ICG393170 IMC393169:IMC393170 IVY393169:IVY393170 JFU393169:JFU393170 JPQ393169:JPQ393170 JZM393169:JZM393170 KJI393169:KJI393170 KTE393169:KTE393170 LDA393169:LDA393170 LMW393169:LMW393170 LWS393169:LWS393170 MGO393169:MGO393170 MQK393169:MQK393170 NAG393169:NAG393170 NKC393169:NKC393170 NTY393169:NTY393170 ODU393169:ODU393170 ONQ393169:ONQ393170 OXM393169:OXM393170 PHI393169:PHI393170 PRE393169:PRE393170 QBA393169:QBA393170 QKW393169:QKW393170 QUS393169:QUS393170 REO393169:REO393170 ROK393169:ROK393170 RYG393169:RYG393170 SIC393169:SIC393170 SRY393169:SRY393170 TBU393169:TBU393170 TLQ393169:TLQ393170 TVM393169:TVM393170 UFI393169:UFI393170 UPE393169:UPE393170 UZA393169:UZA393170 VIW393169:VIW393170 VSS393169:VSS393170 WCO393169:WCO393170 WMK393169:WMK393170 WWG393169:WWG393170 Y458705:Y458706 JU458705:JU458706 TQ458705:TQ458706 ADM458705:ADM458706 ANI458705:ANI458706 AXE458705:AXE458706 BHA458705:BHA458706 BQW458705:BQW458706 CAS458705:CAS458706 CKO458705:CKO458706 CUK458705:CUK458706 DEG458705:DEG458706 DOC458705:DOC458706 DXY458705:DXY458706 EHU458705:EHU458706 ERQ458705:ERQ458706 FBM458705:FBM458706 FLI458705:FLI458706 FVE458705:FVE458706 GFA458705:GFA458706 GOW458705:GOW458706 GYS458705:GYS458706 HIO458705:HIO458706 HSK458705:HSK458706 ICG458705:ICG458706 IMC458705:IMC458706 IVY458705:IVY458706 JFU458705:JFU458706 JPQ458705:JPQ458706 JZM458705:JZM458706 KJI458705:KJI458706 KTE458705:KTE458706 LDA458705:LDA458706 LMW458705:LMW458706 LWS458705:LWS458706 MGO458705:MGO458706 MQK458705:MQK458706 NAG458705:NAG458706 NKC458705:NKC458706 NTY458705:NTY458706 ODU458705:ODU458706 ONQ458705:ONQ458706 OXM458705:OXM458706 PHI458705:PHI458706 PRE458705:PRE458706 QBA458705:QBA458706 QKW458705:QKW458706 QUS458705:QUS458706 REO458705:REO458706 ROK458705:ROK458706 RYG458705:RYG458706 SIC458705:SIC458706 SRY458705:SRY458706 TBU458705:TBU458706 TLQ458705:TLQ458706 TVM458705:TVM458706 UFI458705:UFI458706 UPE458705:UPE458706 UZA458705:UZA458706 VIW458705:VIW458706 VSS458705:VSS458706 WCO458705:WCO458706 WMK458705:WMK458706 WWG458705:WWG458706 Y524241:Y524242 JU524241:JU524242 TQ524241:TQ524242 ADM524241:ADM524242 ANI524241:ANI524242 AXE524241:AXE524242 BHA524241:BHA524242 BQW524241:BQW524242 CAS524241:CAS524242 CKO524241:CKO524242 CUK524241:CUK524242 DEG524241:DEG524242 DOC524241:DOC524242 DXY524241:DXY524242 EHU524241:EHU524242 ERQ524241:ERQ524242 FBM524241:FBM524242 FLI524241:FLI524242 FVE524241:FVE524242 GFA524241:GFA524242 GOW524241:GOW524242 GYS524241:GYS524242 HIO524241:HIO524242 HSK524241:HSK524242 ICG524241:ICG524242 IMC524241:IMC524242 IVY524241:IVY524242 JFU524241:JFU524242 JPQ524241:JPQ524242 JZM524241:JZM524242 KJI524241:KJI524242 KTE524241:KTE524242 LDA524241:LDA524242 LMW524241:LMW524242 LWS524241:LWS524242 MGO524241:MGO524242 MQK524241:MQK524242 NAG524241:NAG524242 NKC524241:NKC524242 NTY524241:NTY524242 ODU524241:ODU524242 ONQ524241:ONQ524242 OXM524241:OXM524242 PHI524241:PHI524242 PRE524241:PRE524242 QBA524241:QBA524242 QKW524241:QKW524242 QUS524241:QUS524242 REO524241:REO524242 ROK524241:ROK524242 RYG524241:RYG524242 SIC524241:SIC524242 SRY524241:SRY524242 TBU524241:TBU524242 TLQ524241:TLQ524242 TVM524241:TVM524242 UFI524241:UFI524242 UPE524241:UPE524242 UZA524241:UZA524242 VIW524241:VIW524242 VSS524241:VSS524242 WCO524241:WCO524242 WMK524241:WMK524242 WWG524241:WWG524242 Y589777:Y589778 JU589777:JU589778 TQ589777:TQ589778 ADM589777:ADM589778 ANI589777:ANI589778 AXE589777:AXE589778 BHA589777:BHA589778 BQW589777:BQW589778 CAS589777:CAS589778 CKO589777:CKO589778 CUK589777:CUK589778 DEG589777:DEG589778 DOC589777:DOC589778 DXY589777:DXY589778 EHU589777:EHU589778 ERQ589777:ERQ589778 FBM589777:FBM589778 FLI589777:FLI589778 FVE589777:FVE589778 GFA589777:GFA589778 GOW589777:GOW589778 GYS589777:GYS589778 HIO589777:HIO589778 HSK589777:HSK589778 ICG589777:ICG589778 IMC589777:IMC589778 IVY589777:IVY589778 JFU589777:JFU589778 JPQ589777:JPQ589778 JZM589777:JZM589778 KJI589777:KJI589778 KTE589777:KTE589778 LDA589777:LDA589778 LMW589777:LMW589778 LWS589777:LWS589778 MGO589777:MGO589778 MQK589777:MQK589778 NAG589777:NAG589778 NKC589777:NKC589778 NTY589777:NTY589778 ODU589777:ODU589778 ONQ589777:ONQ589778 OXM589777:OXM589778 PHI589777:PHI589778 PRE589777:PRE589778 QBA589777:QBA589778 QKW589777:QKW589778 QUS589777:QUS589778 REO589777:REO589778 ROK589777:ROK589778 RYG589777:RYG589778 SIC589777:SIC589778 SRY589777:SRY589778 TBU589777:TBU589778 TLQ589777:TLQ589778 TVM589777:TVM589778 UFI589777:UFI589778 UPE589777:UPE589778 UZA589777:UZA589778 VIW589777:VIW589778 VSS589777:VSS589778 WCO589777:WCO589778 WMK589777:WMK589778 WWG589777:WWG589778 Y655313:Y655314 JU655313:JU655314 TQ655313:TQ655314 ADM655313:ADM655314 ANI655313:ANI655314 AXE655313:AXE655314 BHA655313:BHA655314 BQW655313:BQW655314 CAS655313:CAS655314 CKO655313:CKO655314 CUK655313:CUK655314 DEG655313:DEG655314 DOC655313:DOC655314 DXY655313:DXY655314 EHU655313:EHU655314 ERQ655313:ERQ655314 FBM655313:FBM655314 FLI655313:FLI655314 FVE655313:FVE655314 GFA655313:GFA655314 GOW655313:GOW655314 GYS655313:GYS655314 HIO655313:HIO655314 HSK655313:HSK655314 ICG655313:ICG655314 IMC655313:IMC655314 IVY655313:IVY655314 JFU655313:JFU655314 JPQ655313:JPQ655314 JZM655313:JZM655314 KJI655313:KJI655314 KTE655313:KTE655314 LDA655313:LDA655314 LMW655313:LMW655314 LWS655313:LWS655314 MGO655313:MGO655314 MQK655313:MQK655314 NAG655313:NAG655314 NKC655313:NKC655314 NTY655313:NTY655314 ODU655313:ODU655314 ONQ655313:ONQ655314 OXM655313:OXM655314 PHI655313:PHI655314 PRE655313:PRE655314 QBA655313:QBA655314 QKW655313:QKW655314 QUS655313:QUS655314 REO655313:REO655314 ROK655313:ROK655314 RYG655313:RYG655314 SIC655313:SIC655314 SRY655313:SRY655314 TBU655313:TBU655314 TLQ655313:TLQ655314 TVM655313:TVM655314 UFI655313:UFI655314 UPE655313:UPE655314 UZA655313:UZA655314 VIW655313:VIW655314 VSS655313:VSS655314 WCO655313:WCO655314 WMK655313:WMK655314 WWG655313:WWG655314 Y720849:Y720850 JU720849:JU720850 TQ720849:TQ720850 ADM720849:ADM720850 ANI720849:ANI720850 AXE720849:AXE720850 BHA720849:BHA720850 BQW720849:BQW720850 CAS720849:CAS720850 CKO720849:CKO720850 CUK720849:CUK720850 DEG720849:DEG720850 DOC720849:DOC720850 DXY720849:DXY720850 EHU720849:EHU720850 ERQ720849:ERQ720850 FBM720849:FBM720850 FLI720849:FLI720850 FVE720849:FVE720850 GFA720849:GFA720850 GOW720849:GOW720850 GYS720849:GYS720850 HIO720849:HIO720850 HSK720849:HSK720850 ICG720849:ICG720850 IMC720849:IMC720850 IVY720849:IVY720850 JFU720849:JFU720850 JPQ720849:JPQ720850 JZM720849:JZM720850 KJI720849:KJI720850 KTE720849:KTE720850 LDA720849:LDA720850 LMW720849:LMW720850 LWS720849:LWS720850 MGO720849:MGO720850 MQK720849:MQK720850 NAG720849:NAG720850 NKC720849:NKC720850 NTY720849:NTY720850 ODU720849:ODU720850 ONQ720849:ONQ720850 OXM720849:OXM720850 PHI720849:PHI720850 PRE720849:PRE720850 QBA720849:QBA720850 QKW720849:QKW720850 QUS720849:QUS720850 REO720849:REO720850 ROK720849:ROK720850 RYG720849:RYG720850 SIC720849:SIC720850 SRY720849:SRY720850 TBU720849:TBU720850 TLQ720849:TLQ720850 TVM720849:TVM720850 UFI720849:UFI720850 UPE720849:UPE720850 UZA720849:UZA720850 VIW720849:VIW720850 VSS720849:VSS720850 WCO720849:WCO720850 WMK720849:WMK720850 WWG720849:WWG720850 Y786385:Y786386 JU786385:JU786386 TQ786385:TQ786386 ADM786385:ADM786386 ANI786385:ANI786386 AXE786385:AXE786386 BHA786385:BHA786386 BQW786385:BQW786386 CAS786385:CAS786386 CKO786385:CKO786386 CUK786385:CUK786386 DEG786385:DEG786386 DOC786385:DOC786386 DXY786385:DXY786386 EHU786385:EHU786386 ERQ786385:ERQ786386 FBM786385:FBM786386 FLI786385:FLI786386 FVE786385:FVE786386 GFA786385:GFA786386 GOW786385:GOW786386 GYS786385:GYS786386 HIO786385:HIO786386 HSK786385:HSK786386 ICG786385:ICG786386 IMC786385:IMC786386 IVY786385:IVY786386 JFU786385:JFU786386 JPQ786385:JPQ786386 JZM786385:JZM786386 KJI786385:KJI786386 KTE786385:KTE786386 LDA786385:LDA786386 LMW786385:LMW786386 LWS786385:LWS786386 MGO786385:MGO786386 MQK786385:MQK786386 NAG786385:NAG786386 NKC786385:NKC786386 NTY786385:NTY786386 ODU786385:ODU786386 ONQ786385:ONQ786386 OXM786385:OXM786386 PHI786385:PHI786386 PRE786385:PRE786386 QBA786385:QBA786386 QKW786385:QKW786386 QUS786385:QUS786386 REO786385:REO786386 ROK786385:ROK786386 RYG786385:RYG786386 SIC786385:SIC786386 SRY786385:SRY786386 TBU786385:TBU786386 TLQ786385:TLQ786386 TVM786385:TVM786386 UFI786385:UFI786386 UPE786385:UPE786386 UZA786385:UZA786386 VIW786385:VIW786386 VSS786385:VSS786386 WCO786385:WCO786386 WMK786385:WMK786386 WWG786385:WWG786386 Y851921:Y851922 JU851921:JU851922 TQ851921:TQ851922 ADM851921:ADM851922 ANI851921:ANI851922 AXE851921:AXE851922 BHA851921:BHA851922 BQW851921:BQW851922 CAS851921:CAS851922 CKO851921:CKO851922 CUK851921:CUK851922 DEG851921:DEG851922 DOC851921:DOC851922 DXY851921:DXY851922 EHU851921:EHU851922 ERQ851921:ERQ851922 FBM851921:FBM851922 FLI851921:FLI851922 FVE851921:FVE851922 GFA851921:GFA851922 GOW851921:GOW851922 GYS851921:GYS851922 HIO851921:HIO851922 HSK851921:HSK851922 ICG851921:ICG851922 IMC851921:IMC851922 IVY851921:IVY851922 JFU851921:JFU851922 JPQ851921:JPQ851922 JZM851921:JZM851922 KJI851921:KJI851922 KTE851921:KTE851922 LDA851921:LDA851922 LMW851921:LMW851922 LWS851921:LWS851922 MGO851921:MGO851922 MQK851921:MQK851922 NAG851921:NAG851922 NKC851921:NKC851922 NTY851921:NTY851922 ODU851921:ODU851922 ONQ851921:ONQ851922 OXM851921:OXM851922 PHI851921:PHI851922 PRE851921:PRE851922 QBA851921:QBA851922 QKW851921:QKW851922 QUS851921:QUS851922 REO851921:REO851922 ROK851921:ROK851922 RYG851921:RYG851922 SIC851921:SIC851922 SRY851921:SRY851922 TBU851921:TBU851922 TLQ851921:TLQ851922 TVM851921:TVM851922 UFI851921:UFI851922 UPE851921:UPE851922 UZA851921:UZA851922 VIW851921:VIW851922 VSS851921:VSS851922 WCO851921:WCO851922 WMK851921:WMK851922 WWG851921:WWG851922 Y917457:Y917458 JU917457:JU917458 TQ917457:TQ917458 ADM917457:ADM917458 ANI917457:ANI917458 AXE917457:AXE917458 BHA917457:BHA917458 BQW917457:BQW917458 CAS917457:CAS917458 CKO917457:CKO917458 CUK917457:CUK917458 DEG917457:DEG917458 DOC917457:DOC917458 DXY917457:DXY917458 EHU917457:EHU917458 ERQ917457:ERQ917458 FBM917457:FBM917458 FLI917457:FLI917458 FVE917457:FVE917458 GFA917457:GFA917458 GOW917457:GOW917458 GYS917457:GYS917458 HIO917457:HIO917458 HSK917457:HSK917458 ICG917457:ICG917458 IMC917457:IMC917458 IVY917457:IVY917458 JFU917457:JFU917458 JPQ917457:JPQ917458 JZM917457:JZM917458 KJI917457:KJI917458 KTE917457:KTE917458 LDA917457:LDA917458 LMW917457:LMW917458 LWS917457:LWS917458 MGO917457:MGO917458 MQK917457:MQK917458 NAG917457:NAG917458 NKC917457:NKC917458 NTY917457:NTY917458 ODU917457:ODU917458 ONQ917457:ONQ917458 OXM917457:OXM917458 PHI917457:PHI917458 PRE917457:PRE917458 QBA917457:QBA917458 QKW917457:QKW917458 QUS917457:QUS917458 REO917457:REO917458 ROK917457:ROK917458 RYG917457:RYG917458 SIC917457:SIC917458 SRY917457:SRY917458 TBU917457:TBU917458 TLQ917457:TLQ917458 TVM917457:TVM917458 UFI917457:UFI917458 UPE917457:UPE917458 UZA917457:UZA917458 VIW917457:VIW917458 VSS917457:VSS917458 WCO917457:WCO917458 WMK917457:WMK917458 WWG917457:WWG917458 Y982993:Y982994 JU982993:JU982994 TQ982993:TQ982994 ADM982993:ADM982994 ANI982993:ANI982994 AXE982993:AXE982994 BHA982993:BHA982994 BQW982993:BQW982994 CAS982993:CAS982994 CKO982993:CKO982994 CUK982993:CUK982994 DEG982993:DEG982994 DOC982993:DOC982994 DXY982993:DXY982994 EHU982993:EHU982994 ERQ982993:ERQ982994 FBM982993:FBM982994 FLI982993:FLI982994 FVE982993:FVE982994 GFA982993:GFA982994 GOW982993:GOW982994 GYS982993:GYS982994 HIO982993:HIO982994 HSK982993:HSK982994 ICG982993:ICG982994 IMC982993:IMC982994 IVY982993:IVY982994 JFU982993:JFU982994 JPQ982993:JPQ982994 JZM982993:JZM982994 KJI982993:KJI982994 KTE982993:KTE982994 LDA982993:LDA982994 LMW982993:LMW982994 LWS982993:LWS982994 MGO982993:MGO982994 MQK982993:MQK982994 NAG982993:NAG982994 NKC982993:NKC982994 NTY982993:NTY982994 ODU982993:ODU982994 ONQ982993:ONQ982994 OXM982993:OXM982994 PHI982993:PHI982994 PRE982993:PRE982994 QBA982993:QBA982994 QKW982993:QKW982994 QUS982993:QUS982994 REO982993:REO982994 ROK982993:ROK982994 RYG982993:RYG982994 SIC982993:SIC982994 SRY982993:SRY982994 TBU982993:TBU982994 TLQ982993:TLQ982994 TVM982993:TVM982994 UFI982993:UFI982994 UPE982993:UPE982994 UZA982993:UZA982994 VIW982993:VIW982994 VSS982993:VSS982994 WCO982993:WCO982994" xr:uid="{00000000-0002-0000-0700-000012000000}"/>
    <dataValidation allowBlank="1" showInputMessage="1" showErrorMessage="1" prompt="Written Work Weighted Score" sqref="WVV982993:WVV983095 WLZ982993:WLZ983095 O65489:O65591 JJ65489:JJ65591 TF65489:TF65591 ADB65489:ADB65591 AMX65489:AMX65591 AWT65489:AWT65591 BGP65489:BGP65591 BQL65489:BQL65591 CAH65489:CAH65591 CKD65489:CKD65591 CTZ65489:CTZ65591 DDV65489:DDV65591 DNR65489:DNR65591 DXN65489:DXN65591 EHJ65489:EHJ65591 ERF65489:ERF65591 FBB65489:FBB65591 FKX65489:FKX65591 FUT65489:FUT65591 GEP65489:GEP65591 GOL65489:GOL65591 GYH65489:GYH65591 HID65489:HID65591 HRZ65489:HRZ65591 IBV65489:IBV65591 ILR65489:ILR65591 IVN65489:IVN65591 JFJ65489:JFJ65591 JPF65489:JPF65591 JZB65489:JZB65591 KIX65489:KIX65591 KST65489:KST65591 LCP65489:LCP65591 LML65489:LML65591 LWH65489:LWH65591 MGD65489:MGD65591 MPZ65489:MPZ65591 MZV65489:MZV65591 NJR65489:NJR65591 NTN65489:NTN65591 ODJ65489:ODJ65591 ONF65489:ONF65591 OXB65489:OXB65591 PGX65489:PGX65591 PQT65489:PQT65591 QAP65489:QAP65591 QKL65489:QKL65591 QUH65489:QUH65591 RED65489:RED65591 RNZ65489:RNZ65591 RXV65489:RXV65591 SHR65489:SHR65591 SRN65489:SRN65591 TBJ65489:TBJ65591 TLF65489:TLF65591 TVB65489:TVB65591 UEX65489:UEX65591 UOT65489:UOT65591 UYP65489:UYP65591 VIL65489:VIL65591 VSH65489:VSH65591 WCD65489:WCD65591 WLZ65489:WLZ65591 WVV65489:WVV65591 O131025:O131127 JJ131025:JJ131127 TF131025:TF131127 ADB131025:ADB131127 AMX131025:AMX131127 AWT131025:AWT131127 BGP131025:BGP131127 BQL131025:BQL131127 CAH131025:CAH131127 CKD131025:CKD131127 CTZ131025:CTZ131127 DDV131025:DDV131127 DNR131025:DNR131127 DXN131025:DXN131127 EHJ131025:EHJ131127 ERF131025:ERF131127 FBB131025:FBB131127 FKX131025:FKX131127 FUT131025:FUT131127 GEP131025:GEP131127 GOL131025:GOL131127 GYH131025:GYH131127 HID131025:HID131127 HRZ131025:HRZ131127 IBV131025:IBV131127 ILR131025:ILR131127 IVN131025:IVN131127 JFJ131025:JFJ131127 JPF131025:JPF131127 JZB131025:JZB131127 KIX131025:KIX131127 KST131025:KST131127 LCP131025:LCP131127 LML131025:LML131127 LWH131025:LWH131127 MGD131025:MGD131127 MPZ131025:MPZ131127 MZV131025:MZV131127 NJR131025:NJR131127 NTN131025:NTN131127 ODJ131025:ODJ131127 ONF131025:ONF131127 OXB131025:OXB131127 PGX131025:PGX131127 PQT131025:PQT131127 QAP131025:QAP131127 QKL131025:QKL131127 QUH131025:QUH131127 RED131025:RED131127 RNZ131025:RNZ131127 RXV131025:RXV131127 SHR131025:SHR131127 SRN131025:SRN131127 TBJ131025:TBJ131127 TLF131025:TLF131127 TVB131025:TVB131127 UEX131025:UEX131127 UOT131025:UOT131127 UYP131025:UYP131127 VIL131025:VIL131127 VSH131025:VSH131127 WCD131025:WCD131127 WLZ131025:WLZ131127 WVV131025:WVV131127 O196561:O196663 JJ196561:JJ196663 TF196561:TF196663 ADB196561:ADB196663 AMX196561:AMX196663 AWT196561:AWT196663 BGP196561:BGP196663 BQL196561:BQL196663 CAH196561:CAH196663 CKD196561:CKD196663 CTZ196561:CTZ196663 DDV196561:DDV196663 DNR196561:DNR196663 DXN196561:DXN196663 EHJ196561:EHJ196663 ERF196561:ERF196663 FBB196561:FBB196663 FKX196561:FKX196663 FUT196561:FUT196663 GEP196561:GEP196663 GOL196561:GOL196663 GYH196561:GYH196663 HID196561:HID196663 HRZ196561:HRZ196663 IBV196561:IBV196663 ILR196561:ILR196663 IVN196561:IVN196663 JFJ196561:JFJ196663 JPF196561:JPF196663 JZB196561:JZB196663 KIX196561:KIX196663 KST196561:KST196663 LCP196561:LCP196663 LML196561:LML196663 LWH196561:LWH196663 MGD196561:MGD196663 MPZ196561:MPZ196663 MZV196561:MZV196663 NJR196561:NJR196663 NTN196561:NTN196663 ODJ196561:ODJ196663 ONF196561:ONF196663 OXB196561:OXB196663 PGX196561:PGX196663 PQT196561:PQT196663 QAP196561:QAP196663 QKL196561:QKL196663 QUH196561:QUH196663 RED196561:RED196663 RNZ196561:RNZ196663 RXV196561:RXV196663 SHR196561:SHR196663 SRN196561:SRN196663 TBJ196561:TBJ196663 TLF196561:TLF196663 TVB196561:TVB196663 UEX196561:UEX196663 UOT196561:UOT196663 UYP196561:UYP196663 VIL196561:VIL196663 VSH196561:VSH196663 WCD196561:WCD196663 WLZ196561:WLZ196663 WVV196561:WVV196663 O262097:O262199 JJ262097:JJ262199 TF262097:TF262199 ADB262097:ADB262199 AMX262097:AMX262199 AWT262097:AWT262199 BGP262097:BGP262199 BQL262097:BQL262199 CAH262097:CAH262199 CKD262097:CKD262199 CTZ262097:CTZ262199 DDV262097:DDV262199 DNR262097:DNR262199 DXN262097:DXN262199 EHJ262097:EHJ262199 ERF262097:ERF262199 FBB262097:FBB262199 FKX262097:FKX262199 FUT262097:FUT262199 GEP262097:GEP262199 GOL262097:GOL262199 GYH262097:GYH262199 HID262097:HID262199 HRZ262097:HRZ262199 IBV262097:IBV262199 ILR262097:ILR262199 IVN262097:IVN262199 JFJ262097:JFJ262199 JPF262097:JPF262199 JZB262097:JZB262199 KIX262097:KIX262199 KST262097:KST262199 LCP262097:LCP262199 LML262097:LML262199 LWH262097:LWH262199 MGD262097:MGD262199 MPZ262097:MPZ262199 MZV262097:MZV262199 NJR262097:NJR262199 NTN262097:NTN262199 ODJ262097:ODJ262199 ONF262097:ONF262199 OXB262097:OXB262199 PGX262097:PGX262199 PQT262097:PQT262199 QAP262097:QAP262199 QKL262097:QKL262199 QUH262097:QUH262199 RED262097:RED262199 RNZ262097:RNZ262199 RXV262097:RXV262199 SHR262097:SHR262199 SRN262097:SRN262199 TBJ262097:TBJ262199 TLF262097:TLF262199 TVB262097:TVB262199 UEX262097:UEX262199 UOT262097:UOT262199 UYP262097:UYP262199 VIL262097:VIL262199 VSH262097:VSH262199 WCD262097:WCD262199 WLZ262097:WLZ262199 WVV262097:WVV262199 O327633:O327735 JJ327633:JJ327735 TF327633:TF327735 ADB327633:ADB327735 AMX327633:AMX327735 AWT327633:AWT327735 BGP327633:BGP327735 BQL327633:BQL327735 CAH327633:CAH327735 CKD327633:CKD327735 CTZ327633:CTZ327735 DDV327633:DDV327735 DNR327633:DNR327735 DXN327633:DXN327735 EHJ327633:EHJ327735 ERF327633:ERF327735 FBB327633:FBB327735 FKX327633:FKX327735 FUT327633:FUT327735 GEP327633:GEP327735 GOL327633:GOL327735 GYH327633:GYH327735 HID327633:HID327735 HRZ327633:HRZ327735 IBV327633:IBV327735 ILR327633:ILR327735 IVN327633:IVN327735 JFJ327633:JFJ327735 JPF327633:JPF327735 JZB327633:JZB327735 KIX327633:KIX327735 KST327633:KST327735 LCP327633:LCP327735 LML327633:LML327735 LWH327633:LWH327735 MGD327633:MGD327735 MPZ327633:MPZ327735 MZV327633:MZV327735 NJR327633:NJR327735 NTN327633:NTN327735 ODJ327633:ODJ327735 ONF327633:ONF327735 OXB327633:OXB327735 PGX327633:PGX327735 PQT327633:PQT327735 QAP327633:QAP327735 QKL327633:QKL327735 QUH327633:QUH327735 RED327633:RED327735 RNZ327633:RNZ327735 RXV327633:RXV327735 SHR327633:SHR327735 SRN327633:SRN327735 TBJ327633:TBJ327735 TLF327633:TLF327735 TVB327633:TVB327735 UEX327633:UEX327735 UOT327633:UOT327735 UYP327633:UYP327735 VIL327633:VIL327735 VSH327633:VSH327735 WCD327633:WCD327735 WLZ327633:WLZ327735 WVV327633:WVV327735 O393169:O393271 JJ393169:JJ393271 TF393169:TF393271 ADB393169:ADB393271 AMX393169:AMX393271 AWT393169:AWT393271 BGP393169:BGP393271 BQL393169:BQL393271 CAH393169:CAH393271 CKD393169:CKD393271 CTZ393169:CTZ393271 DDV393169:DDV393271 DNR393169:DNR393271 DXN393169:DXN393271 EHJ393169:EHJ393271 ERF393169:ERF393271 FBB393169:FBB393271 FKX393169:FKX393271 FUT393169:FUT393271 GEP393169:GEP393271 GOL393169:GOL393271 GYH393169:GYH393271 HID393169:HID393271 HRZ393169:HRZ393271 IBV393169:IBV393271 ILR393169:ILR393271 IVN393169:IVN393271 JFJ393169:JFJ393271 JPF393169:JPF393271 JZB393169:JZB393271 KIX393169:KIX393271 KST393169:KST393271 LCP393169:LCP393271 LML393169:LML393271 LWH393169:LWH393271 MGD393169:MGD393271 MPZ393169:MPZ393271 MZV393169:MZV393271 NJR393169:NJR393271 NTN393169:NTN393271 ODJ393169:ODJ393271 ONF393169:ONF393271 OXB393169:OXB393271 PGX393169:PGX393271 PQT393169:PQT393271 QAP393169:QAP393271 QKL393169:QKL393271 QUH393169:QUH393271 RED393169:RED393271 RNZ393169:RNZ393271 RXV393169:RXV393271 SHR393169:SHR393271 SRN393169:SRN393271 TBJ393169:TBJ393271 TLF393169:TLF393271 TVB393169:TVB393271 UEX393169:UEX393271 UOT393169:UOT393271 UYP393169:UYP393271 VIL393169:VIL393271 VSH393169:VSH393271 WCD393169:WCD393271 WLZ393169:WLZ393271 WVV393169:WVV393271 O458705:O458807 JJ458705:JJ458807 TF458705:TF458807 ADB458705:ADB458807 AMX458705:AMX458807 AWT458705:AWT458807 BGP458705:BGP458807 BQL458705:BQL458807 CAH458705:CAH458807 CKD458705:CKD458807 CTZ458705:CTZ458807 DDV458705:DDV458807 DNR458705:DNR458807 DXN458705:DXN458807 EHJ458705:EHJ458807 ERF458705:ERF458807 FBB458705:FBB458807 FKX458705:FKX458807 FUT458705:FUT458807 GEP458705:GEP458807 GOL458705:GOL458807 GYH458705:GYH458807 HID458705:HID458807 HRZ458705:HRZ458807 IBV458705:IBV458807 ILR458705:ILR458807 IVN458705:IVN458807 JFJ458705:JFJ458807 JPF458705:JPF458807 JZB458705:JZB458807 KIX458705:KIX458807 KST458705:KST458807 LCP458705:LCP458807 LML458705:LML458807 LWH458705:LWH458807 MGD458705:MGD458807 MPZ458705:MPZ458807 MZV458705:MZV458807 NJR458705:NJR458807 NTN458705:NTN458807 ODJ458705:ODJ458807 ONF458705:ONF458807 OXB458705:OXB458807 PGX458705:PGX458807 PQT458705:PQT458807 QAP458705:QAP458807 QKL458705:QKL458807 QUH458705:QUH458807 RED458705:RED458807 RNZ458705:RNZ458807 RXV458705:RXV458807 SHR458705:SHR458807 SRN458705:SRN458807 TBJ458705:TBJ458807 TLF458705:TLF458807 TVB458705:TVB458807 UEX458705:UEX458807 UOT458705:UOT458807 UYP458705:UYP458807 VIL458705:VIL458807 VSH458705:VSH458807 WCD458705:WCD458807 WLZ458705:WLZ458807 WVV458705:WVV458807 O524241:O524343 JJ524241:JJ524343 TF524241:TF524343 ADB524241:ADB524343 AMX524241:AMX524343 AWT524241:AWT524343 BGP524241:BGP524343 BQL524241:BQL524343 CAH524241:CAH524343 CKD524241:CKD524343 CTZ524241:CTZ524343 DDV524241:DDV524343 DNR524241:DNR524343 DXN524241:DXN524343 EHJ524241:EHJ524343 ERF524241:ERF524343 FBB524241:FBB524343 FKX524241:FKX524343 FUT524241:FUT524343 GEP524241:GEP524343 GOL524241:GOL524343 GYH524241:GYH524343 HID524241:HID524343 HRZ524241:HRZ524343 IBV524241:IBV524343 ILR524241:ILR524343 IVN524241:IVN524343 JFJ524241:JFJ524343 JPF524241:JPF524343 JZB524241:JZB524343 KIX524241:KIX524343 KST524241:KST524343 LCP524241:LCP524343 LML524241:LML524343 LWH524241:LWH524343 MGD524241:MGD524343 MPZ524241:MPZ524343 MZV524241:MZV524343 NJR524241:NJR524343 NTN524241:NTN524343 ODJ524241:ODJ524343 ONF524241:ONF524343 OXB524241:OXB524343 PGX524241:PGX524343 PQT524241:PQT524343 QAP524241:QAP524343 QKL524241:QKL524343 QUH524241:QUH524343 RED524241:RED524343 RNZ524241:RNZ524343 RXV524241:RXV524343 SHR524241:SHR524343 SRN524241:SRN524343 TBJ524241:TBJ524343 TLF524241:TLF524343 TVB524241:TVB524343 UEX524241:UEX524343 UOT524241:UOT524343 UYP524241:UYP524343 VIL524241:VIL524343 VSH524241:VSH524343 WCD524241:WCD524343 WLZ524241:WLZ524343 WVV524241:WVV524343 O589777:O589879 JJ589777:JJ589879 TF589777:TF589879 ADB589777:ADB589879 AMX589777:AMX589879 AWT589777:AWT589879 BGP589777:BGP589879 BQL589777:BQL589879 CAH589777:CAH589879 CKD589777:CKD589879 CTZ589777:CTZ589879 DDV589777:DDV589879 DNR589777:DNR589879 DXN589777:DXN589879 EHJ589777:EHJ589879 ERF589777:ERF589879 FBB589777:FBB589879 FKX589777:FKX589879 FUT589777:FUT589879 GEP589777:GEP589879 GOL589777:GOL589879 GYH589777:GYH589879 HID589777:HID589879 HRZ589777:HRZ589879 IBV589777:IBV589879 ILR589777:ILR589879 IVN589777:IVN589879 JFJ589777:JFJ589879 JPF589777:JPF589879 JZB589777:JZB589879 KIX589777:KIX589879 KST589777:KST589879 LCP589777:LCP589879 LML589777:LML589879 LWH589777:LWH589879 MGD589777:MGD589879 MPZ589777:MPZ589879 MZV589777:MZV589879 NJR589777:NJR589879 NTN589777:NTN589879 ODJ589777:ODJ589879 ONF589777:ONF589879 OXB589777:OXB589879 PGX589777:PGX589879 PQT589777:PQT589879 QAP589777:QAP589879 QKL589777:QKL589879 QUH589777:QUH589879 RED589777:RED589879 RNZ589777:RNZ589879 RXV589777:RXV589879 SHR589777:SHR589879 SRN589777:SRN589879 TBJ589777:TBJ589879 TLF589777:TLF589879 TVB589777:TVB589879 UEX589777:UEX589879 UOT589777:UOT589879 UYP589777:UYP589879 VIL589777:VIL589879 VSH589777:VSH589879 WCD589777:WCD589879 WLZ589777:WLZ589879 WVV589777:WVV589879 O655313:O655415 JJ655313:JJ655415 TF655313:TF655415 ADB655313:ADB655415 AMX655313:AMX655415 AWT655313:AWT655415 BGP655313:BGP655415 BQL655313:BQL655415 CAH655313:CAH655415 CKD655313:CKD655415 CTZ655313:CTZ655415 DDV655313:DDV655415 DNR655313:DNR655415 DXN655313:DXN655415 EHJ655313:EHJ655415 ERF655313:ERF655415 FBB655313:FBB655415 FKX655313:FKX655415 FUT655313:FUT655415 GEP655313:GEP655415 GOL655313:GOL655415 GYH655313:GYH655415 HID655313:HID655415 HRZ655313:HRZ655415 IBV655313:IBV655415 ILR655313:ILR655415 IVN655313:IVN655415 JFJ655313:JFJ655415 JPF655313:JPF655415 JZB655313:JZB655415 KIX655313:KIX655415 KST655313:KST655415 LCP655313:LCP655415 LML655313:LML655415 LWH655313:LWH655415 MGD655313:MGD655415 MPZ655313:MPZ655415 MZV655313:MZV655415 NJR655313:NJR655415 NTN655313:NTN655415 ODJ655313:ODJ655415 ONF655313:ONF655415 OXB655313:OXB655415 PGX655313:PGX655415 PQT655313:PQT655415 QAP655313:QAP655415 QKL655313:QKL655415 QUH655313:QUH655415 RED655313:RED655415 RNZ655313:RNZ655415 RXV655313:RXV655415 SHR655313:SHR655415 SRN655313:SRN655415 TBJ655313:TBJ655415 TLF655313:TLF655415 TVB655313:TVB655415 UEX655313:UEX655415 UOT655313:UOT655415 UYP655313:UYP655415 VIL655313:VIL655415 VSH655313:VSH655415 WCD655313:WCD655415 WLZ655313:WLZ655415 WVV655313:WVV655415 O720849:O720951 JJ720849:JJ720951 TF720849:TF720951 ADB720849:ADB720951 AMX720849:AMX720951 AWT720849:AWT720951 BGP720849:BGP720951 BQL720849:BQL720951 CAH720849:CAH720951 CKD720849:CKD720951 CTZ720849:CTZ720951 DDV720849:DDV720951 DNR720849:DNR720951 DXN720849:DXN720951 EHJ720849:EHJ720951 ERF720849:ERF720951 FBB720849:FBB720951 FKX720849:FKX720951 FUT720849:FUT720951 GEP720849:GEP720951 GOL720849:GOL720951 GYH720849:GYH720951 HID720849:HID720951 HRZ720849:HRZ720951 IBV720849:IBV720951 ILR720849:ILR720951 IVN720849:IVN720951 JFJ720849:JFJ720951 JPF720849:JPF720951 JZB720849:JZB720951 KIX720849:KIX720951 KST720849:KST720951 LCP720849:LCP720951 LML720849:LML720951 LWH720849:LWH720951 MGD720849:MGD720951 MPZ720849:MPZ720951 MZV720849:MZV720951 NJR720849:NJR720951 NTN720849:NTN720951 ODJ720849:ODJ720951 ONF720849:ONF720951 OXB720849:OXB720951 PGX720849:PGX720951 PQT720849:PQT720951 QAP720849:QAP720951 QKL720849:QKL720951 QUH720849:QUH720951 RED720849:RED720951 RNZ720849:RNZ720951 RXV720849:RXV720951 SHR720849:SHR720951 SRN720849:SRN720951 TBJ720849:TBJ720951 TLF720849:TLF720951 TVB720849:TVB720951 UEX720849:UEX720951 UOT720849:UOT720951 UYP720849:UYP720951 VIL720849:VIL720951 VSH720849:VSH720951 WCD720849:WCD720951 WLZ720849:WLZ720951 WVV720849:WVV720951 O786385:O786487 JJ786385:JJ786487 TF786385:TF786487 ADB786385:ADB786487 AMX786385:AMX786487 AWT786385:AWT786487 BGP786385:BGP786487 BQL786385:BQL786487 CAH786385:CAH786487 CKD786385:CKD786487 CTZ786385:CTZ786487 DDV786385:DDV786487 DNR786385:DNR786487 DXN786385:DXN786487 EHJ786385:EHJ786487 ERF786385:ERF786487 FBB786385:FBB786487 FKX786385:FKX786487 FUT786385:FUT786487 GEP786385:GEP786487 GOL786385:GOL786487 GYH786385:GYH786487 HID786385:HID786487 HRZ786385:HRZ786487 IBV786385:IBV786487 ILR786385:ILR786487 IVN786385:IVN786487 JFJ786385:JFJ786487 JPF786385:JPF786487 JZB786385:JZB786487 KIX786385:KIX786487 KST786385:KST786487 LCP786385:LCP786487 LML786385:LML786487 LWH786385:LWH786487 MGD786385:MGD786487 MPZ786385:MPZ786487 MZV786385:MZV786487 NJR786385:NJR786487 NTN786385:NTN786487 ODJ786385:ODJ786487 ONF786385:ONF786487 OXB786385:OXB786487 PGX786385:PGX786487 PQT786385:PQT786487 QAP786385:QAP786487 QKL786385:QKL786487 QUH786385:QUH786487 RED786385:RED786487 RNZ786385:RNZ786487 RXV786385:RXV786487 SHR786385:SHR786487 SRN786385:SRN786487 TBJ786385:TBJ786487 TLF786385:TLF786487 TVB786385:TVB786487 UEX786385:UEX786487 UOT786385:UOT786487 UYP786385:UYP786487 VIL786385:VIL786487 VSH786385:VSH786487 WCD786385:WCD786487 WLZ786385:WLZ786487 WVV786385:WVV786487 O851921:O852023 JJ851921:JJ852023 TF851921:TF852023 ADB851921:ADB852023 AMX851921:AMX852023 AWT851921:AWT852023 BGP851921:BGP852023 BQL851921:BQL852023 CAH851921:CAH852023 CKD851921:CKD852023 CTZ851921:CTZ852023 DDV851921:DDV852023 DNR851921:DNR852023 DXN851921:DXN852023 EHJ851921:EHJ852023 ERF851921:ERF852023 FBB851921:FBB852023 FKX851921:FKX852023 FUT851921:FUT852023 GEP851921:GEP852023 GOL851921:GOL852023 GYH851921:GYH852023 HID851921:HID852023 HRZ851921:HRZ852023 IBV851921:IBV852023 ILR851921:ILR852023 IVN851921:IVN852023 JFJ851921:JFJ852023 JPF851921:JPF852023 JZB851921:JZB852023 KIX851921:KIX852023 KST851921:KST852023 LCP851921:LCP852023 LML851921:LML852023 LWH851921:LWH852023 MGD851921:MGD852023 MPZ851921:MPZ852023 MZV851921:MZV852023 NJR851921:NJR852023 NTN851921:NTN852023 ODJ851921:ODJ852023 ONF851921:ONF852023 OXB851921:OXB852023 PGX851921:PGX852023 PQT851921:PQT852023 QAP851921:QAP852023 QKL851921:QKL852023 QUH851921:QUH852023 RED851921:RED852023 RNZ851921:RNZ852023 RXV851921:RXV852023 SHR851921:SHR852023 SRN851921:SRN852023 TBJ851921:TBJ852023 TLF851921:TLF852023 TVB851921:TVB852023 UEX851921:UEX852023 UOT851921:UOT852023 UYP851921:UYP852023 VIL851921:VIL852023 VSH851921:VSH852023 WCD851921:WCD852023 WLZ851921:WLZ852023 WVV851921:WVV852023 O917457:O917559 JJ917457:JJ917559 TF917457:TF917559 ADB917457:ADB917559 AMX917457:AMX917559 AWT917457:AWT917559 BGP917457:BGP917559 BQL917457:BQL917559 CAH917457:CAH917559 CKD917457:CKD917559 CTZ917457:CTZ917559 DDV917457:DDV917559 DNR917457:DNR917559 DXN917457:DXN917559 EHJ917457:EHJ917559 ERF917457:ERF917559 FBB917457:FBB917559 FKX917457:FKX917559 FUT917457:FUT917559 GEP917457:GEP917559 GOL917457:GOL917559 GYH917457:GYH917559 HID917457:HID917559 HRZ917457:HRZ917559 IBV917457:IBV917559 ILR917457:ILR917559 IVN917457:IVN917559 JFJ917457:JFJ917559 JPF917457:JPF917559 JZB917457:JZB917559 KIX917457:KIX917559 KST917457:KST917559 LCP917457:LCP917559 LML917457:LML917559 LWH917457:LWH917559 MGD917457:MGD917559 MPZ917457:MPZ917559 MZV917457:MZV917559 NJR917457:NJR917559 NTN917457:NTN917559 ODJ917457:ODJ917559 ONF917457:ONF917559 OXB917457:OXB917559 PGX917457:PGX917559 PQT917457:PQT917559 QAP917457:QAP917559 QKL917457:QKL917559 QUH917457:QUH917559 RED917457:RED917559 RNZ917457:RNZ917559 RXV917457:RXV917559 SHR917457:SHR917559 SRN917457:SRN917559 TBJ917457:TBJ917559 TLF917457:TLF917559 TVB917457:TVB917559 UEX917457:UEX917559 UOT917457:UOT917559 UYP917457:UYP917559 VIL917457:VIL917559 VSH917457:VSH917559 WCD917457:WCD917559 WLZ917457:WLZ917559 WVV917457:WVV917559 O982993:O983095 JJ982993:JJ983095 TF982993:TF983095 ADB982993:ADB983095 AMX982993:AMX983095 AWT982993:AWT983095 BGP982993:BGP983095 BQL982993:BQL983095 CAH982993:CAH983095 CKD982993:CKD983095 CTZ982993:CTZ983095 DDV982993:DDV983095 DNR982993:DNR983095 DXN982993:DXN983095 EHJ982993:EHJ983095 ERF982993:ERF983095 FBB982993:FBB983095 FKX982993:FKX983095 FUT982993:FUT983095 GEP982993:GEP983095 GOL982993:GOL983095 GYH982993:GYH983095 HID982993:HID983095 HRZ982993:HRZ983095 IBV982993:IBV983095 ILR982993:ILR983095 IVN982993:IVN983095 JFJ982993:JFJ983095 JPF982993:JPF983095 JZB982993:JZB983095 KIX982993:KIX983095 KST982993:KST983095 LCP982993:LCP983095 LML982993:LML983095 LWH982993:LWH983095 MGD982993:MGD983095 MPZ982993:MPZ983095 MZV982993:MZV983095 NJR982993:NJR983095 NTN982993:NTN983095 ODJ982993:ODJ983095 ONF982993:ONF983095 OXB982993:OXB983095 PGX982993:PGX983095 PQT982993:PQT983095 QAP982993:QAP983095 QKL982993:QKL983095 QUH982993:QUH983095 RED982993:RED983095 RNZ982993:RNZ983095 RXV982993:RXV983095 SHR982993:SHR983095 SRN982993:SRN983095 TBJ982993:TBJ983095 TLF982993:TLF983095 TVB982993:TVB983095 UEX982993:UEX983095 UOT982993:UOT983095 UYP982993:UYP983095 VIL982993:VIL983095 VSH982993:VSH983095 WCD982993:WCD983095 JJ14:JJ55 TF14:TF55 ADB14:ADB55 AMX14:AMX55 AWT14:AWT55 BGP14:BGP55 BQL14:BQL55 CAH14:CAH55 CKD14:CKD55 CTZ14:CTZ55 DDV14:DDV55 DNR14:DNR55 DXN14:DXN55 EHJ14:EHJ55 ERF14:ERF55 FBB14:FBB55 FKX14:FKX55 FUT14:FUT55 GEP14:GEP55 GOL14:GOL55 GYH14:GYH55 HID14:HID55 HRZ14:HRZ55 IBV14:IBV55 ILR14:ILR55 IVN14:IVN55 JFJ14:JFJ55 JPF14:JPF55 JZB14:JZB55 KIX14:KIX55 KST14:KST55 LCP14:LCP55 LML14:LML55 LWH14:LWH55 MGD14:MGD55 MPZ14:MPZ55 MZV14:MZV55 NJR14:NJR55 NTN14:NTN55 ODJ14:ODJ55 ONF14:ONF55 OXB14:OXB55 PGX14:PGX55 PQT14:PQT55 QAP14:QAP55 QKL14:QKL55 QUH14:QUH55 RED14:RED55 RNZ14:RNZ55 RXV14:RXV55 SHR14:SHR55 SRN14:SRN55 TBJ14:TBJ55 TLF14:TLF55 TVB14:TVB55 UEX14:UEX55 UOT14:UOT55 UYP14:UYP55 VIL14:VIL55 VSH14:VSH55 WCD14:WCD55 WLZ14:WLZ55 WVV14:WVV55" xr:uid="{00000000-0002-0000-0700-000013000000}"/>
    <dataValidation allowBlank="1" showInputMessage="1" showErrorMessage="1" prompt="Written Work Percentage Score" sqref="WVU982993:WVU983095 WLY982993:WLY983095 N65489:N65591 JI65489:JI65591 TE65489:TE65591 ADA65489:ADA65591 AMW65489:AMW65591 AWS65489:AWS65591 BGO65489:BGO65591 BQK65489:BQK65591 CAG65489:CAG65591 CKC65489:CKC65591 CTY65489:CTY65591 DDU65489:DDU65591 DNQ65489:DNQ65591 DXM65489:DXM65591 EHI65489:EHI65591 ERE65489:ERE65591 FBA65489:FBA65591 FKW65489:FKW65591 FUS65489:FUS65591 GEO65489:GEO65591 GOK65489:GOK65591 GYG65489:GYG65591 HIC65489:HIC65591 HRY65489:HRY65591 IBU65489:IBU65591 ILQ65489:ILQ65591 IVM65489:IVM65591 JFI65489:JFI65591 JPE65489:JPE65591 JZA65489:JZA65591 KIW65489:KIW65591 KSS65489:KSS65591 LCO65489:LCO65591 LMK65489:LMK65591 LWG65489:LWG65591 MGC65489:MGC65591 MPY65489:MPY65591 MZU65489:MZU65591 NJQ65489:NJQ65591 NTM65489:NTM65591 ODI65489:ODI65591 ONE65489:ONE65591 OXA65489:OXA65591 PGW65489:PGW65591 PQS65489:PQS65591 QAO65489:QAO65591 QKK65489:QKK65591 QUG65489:QUG65591 REC65489:REC65591 RNY65489:RNY65591 RXU65489:RXU65591 SHQ65489:SHQ65591 SRM65489:SRM65591 TBI65489:TBI65591 TLE65489:TLE65591 TVA65489:TVA65591 UEW65489:UEW65591 UOS65489:UOS65591 UYO65489:UYO65591 VIK65489:VIK65591 VSG65489:VSG65591 WCC65489:WCC65591 WLY65489:WLY65591 WVU65489:WVU65591 N131025:N131127 JI131025:JI131127 TE131025:TE131127 ADA131025:ADA131127 AMW131025:AMW131127 AWS131025:AWS131127 BGO131025:BGO131127 BQK131025:BQK131127 CAG131025:CAG131127 CKC131025:CKC131127 CTY131025:CTY131127 DDU131025:DDU131127 DNQ131025:DNQ131127 DXM131025:DXM131127 EHI131025:EHI131127 ERE131025:ERE131127 FBA131025:FBA131127 FKW131025:FKW131127 FUS131025:FUS131127 GEO131025:GEO131127 GOK131025:GOK131127 GYG131025:GYG131127 HIC131025:HIC131127 HRY131025:HRY131127 IBU131025:IBU131127 ILQ131025:ILQ131127 IVM131025:IVM131127 JFI131025:JFI131127 JPE131025:JPE131127 JZA131025:JZA131127 KIW131025:KIW131127 KSS131025:KSS131127 LCO131025:LCO131127 LMK131025:LMK131127 LWG131025:LWG131127 MGC131025:MGC131127 MPY131025:MPY131127 MZU131025:MZU131127 NJQ131025:NJQ131127 NTM131025:NTM131127 ODI131025:ODI131127 ONE131025:ONE131127 OXA131025:OXA131127 PGW131025:PGW131127 PQS131025:PQS131127 QAO131025:QAO131127 QKK131025:QKK131127 QUG131025:QUG131127 REC131025:REC131127 RNY131025:RNY131127 RXU131025:RXU131127 SHQ131025:SHQ131127 SRM131025:SRM131127 TBI131025:TBI131127 TLE131025:TLE131127 TVA131025:TVA131127 UEW131025:UEW131127 UOS131025:UOS131127 UYO131025:UYO131127 VIK131025:VIK131127 VSG131025:VSG131127 WCC131025:WCC131127 WLY131025:WLY131127 WVU131025:WVU131127 N196561:N196663 JI196561:JI196663 TE196561:TE196663 ADA196561:ADA196663 AMW196561:AMW196663 AWS196561:AWS196663 BGO196561:BGO196663 BQK196561:BQK196663 CAG196561:CAG196663 CKC196561:CKC196663 CTY196561:CTY196663 DDU196561:DDU196663 DNQ196561:DNQ196663 DXM196561:DXM196663 EHI196561:EHI196663 ERE196561:ERE196663 FBA196561:FBA196663 FKW196561:FKW196663 FUS196561:FUS196663 GEO196561:GEO196663 GOK196561:GOK196663 GYG196561:GYG196663 HIC196561:HIC196663 HRY196561:HRY196663 IBU196561:IBU196663 ILQ196561:ILQ196663 IVM196561:IVM196663 JFI196561:JFI196663 JPE196561:JPE196663 JZA196561:JZA196663 KIW196561:KIW196663 KSS196561:KSS196663 LCO196561:LCO196663 LMK196561:LMK196663 LWG196561:LWG196663 MGC196561:MGC196663 MPY196561:MPY196663 MZU196561:MZU196663 NJQ196561:NJQ196663 NTM196561:NTM196663 ODI196561:ODI196663 ONE196561:ONE196663 OXA196561:OXA196663 PGW196561:PGW196663 PQS196561:PQS196663 QAO196561:QAO196663 QKK196561:QKK196663 QUG196561:QUG196663 REC196561:REC196663 RNY196561:RNY196663 RXU196561:RXU196663 SHQ196561:SHQ196663 SRM196561:SRM196663 TBI196561:TBI196663 TLE196561:TLE196663 TVA196561:TVA196663 UEW196561:UEW196663 UOS196561:UOS196663 UYO196561:UYO196663 VIK196561:VIK196663 VSG196561:VSG196663 WCC196561:WCC196663 WLY196561:WLY196663 WVU196561:WVU196663 N262097:N262199 JI262097:JI262199 TE262097:TE262199 ADA262097:ADA262199 AMW262097:AMW262199 AWS262097:AWS262199 BGO262097:BGO262199 BQK262097:BQK262199 CAG262097:CAG262199 CKC262097:CKC262199 CTY262097:CTY262199 DDU262097:DDU262199 DNQ262097:DNQ262199 DXM262097:DXM262199 EHI262097:EHI262199 ERE262097:ERE262199 FBA262097:FBA262199 FKW262097:FKW262199 FUS262097:FUS262199 GEO262097:GEO262199 GOK262097:GOK262199 GYG262097:GYG262199 HIC262097:HIC262199 HRY262097:HRY262199 IBU262097:IBU262199 ILQ262097:ILQ262199 IVM262097:IVM262199 JFI262097:JFI262199 JPE262097:JPE262199 JZA262097:JZA262199 KIW262097:KIW262199 KSS262097:KSS262199 LCO262097:LCO262199 LMK262097:LMK262199 LWG262097:LWG262199 MGC262097:MGC262199 MPY262097:MPY262199 MZU262097:MZU262199 NJQ262097:NJQ262199 NTM262097:NTM262199 ODI262097:ODI262199 ONE262097:ONE262199 OXA262097:OXA262199 PGW262097:PGW262199 PQS262097:PQS262199 QAO262097:QAO262199 QKK262097:QKK262199 QUG262097:QUG262199 REC262097:REC262199 RNY262097:RNY262199 RXU262097:RXU262199 SHQ262097:SHQ262199 SRM262097:SRM262199 TBI262097:TBI262199 TLE262097:TLE262199 TVA262097:TVA262199 UEW262097:UEW262199 UOS262097:UOS262199 UYO262097:UYO262199 VIK262097:VIK262199 VSG262097:VSG262199 WCC262097:WCC262199 WLY262097:WLY262199 WVU262097:WVU262199 N327633:N327735 JI327633:JI327735 TE327633:TE327735 ADA327633:ADA327735 AMW327633:AMW327735 AWS327633:AWS327735 BGO327633:BGO327735 BQK327633:BQK327735 CAG327633:CAG327735 CKC327633:CKC327735 CTY327633:CTY327735 DDU327633:DDU327735 DNQ327633:DNQ327735 DXM327633:DXM327735 EHI327633:EHI327735 ERE327633:ERE327735 FBA327633:FBA327735 FKW327633:FKW327735 FUS327633:FUS327735 GEO327633:GEO327735 GOK327633:GOK327735 GYG327633:GYG327735 HIC327633:HIC327735 HRY327633:HRY327735 IBU327633:IBU327735 ILQ327633:ILQ327735 IVM327633:IVM327735 JFI327633:JFI327735 JPE327633:JPE327735 JZA327633:JZA327735 KIW327633:KIW327735 KSS327633:KSS327735 LCO327633:LCO327735 LMK327633:LMK327735 LWG327633:LWG327735 MGC327633:MGC327735 MPY327633:MPY327735 MZU327633:MZU327735 NJQ327633:NJQ327735 NTM327633:NTM327735 ODI327633:ODI327735 ONE327633:ONE327735 OXA327633:OXA327735 PGW327633:PGW327735 PQS327633:PQS327735 QAO327633:QAO327735 QKK327633:QKK327735 QUG327633:QUG327735 REC327633:REC327735 RNY327633:RNY327735 RXU327633:RXU327735 SHQ327633:SHQ327735 SRM327633:SRM327735 TBI327633:TBI327735 TLE327633:TLE327735 TVA327633:TVA327735 UEW327633:UEW327735 UOS327633:UOS327735 UYO327633:UYO327735 VIK327633:VIK327735 VSG327633:VSG327735 WCC327633:WCC327735 WLY327633:WLY327735 WVU327633:WVU327735 N393169:N393271 JI393169:JI393271 TE393169:TE393271 ADA393169:ADA393271 AMW393169:AMW393271 AWS393169:AWS393271 BGO393169:BGO393271 BQK393169:BQK393271 CAG393169:CAG393271 CKC393169:CKC393271 CTY393169:CTY393271 DDU393169:DDU393271 DNQ393169:DNQ393271 DXM393169:DXM393271 EHI393169:EHI393271 ERE393169:ERE393271 FBA393169:FBA393271 FKW393169:FKW393271 FUS393169:FUS393271 GEO393169:GEO393271 GOK393169:GOK393271 GYG393169:GYG393271 HIC393169:HIC393271 HRY393169:HRY393271 IBU393169:IBU393271 ILQ393169:ILQ393271 IVM393169:IVM393271 JFI393169:JFI393271 JPE393169:JPE393271 JZA393169:JZA393271 KIW393169:KIW393271 KSS393169:KSS393271 LCO393169:LCO393271 LMK393169:LMK393271 LWG393169:LWG393271 MGC393169:MGC393271 MPY393169:MPY393271 MZU393169:MZU393271 NJQ393169:NJQ393271 NTM393169:NTM393271 ODI393169:ODI393271 ONE393169:ONE393271 OXA393169:OXA393271 PGW393169:PGW393271 PQS393169:PQS393271 QAO393169:QAO393271 QKK393169:QKK393271 QUG393169:QUG393271 REC393169:REC393271 RNY393169:RNY393271 RXU393169:RXU393271 SHQ393169:SHQ393271 SRM393169:SRM393271 TBI393169:TBI393271 TLE393169:TLE393271 TVA393169:TVA393271 UEW393169:UEW393271 UOS393169:UOS393271 UYO393169:UYO393271 VIK393169:VIK393271 VSG393169:VSG393271 WCC393169:WCC393271 WLY393169:WLY393271 WVU393169:WVU393271 N458705:N458807 JI458705:JI458807 TE458705:TE458807 ADA458705:ADA458807 AMW458705:AMW458807 AWS458705:AWS458807 BGO458705:BGO458807 BQK458705:BQK458807 CAG458705:CAG458807 CKC458705:CKC458807 CTY458705:CTY458807 DDU458705:DDU458807 DNQ458705:DNQ458807 DXM458705:DXM458807 EHI458705:EHI458807 ERE458705:ERE458807 FBA458705:FBA458807 FKW458705:FKW458807 FUS458705:FUS458807 GEO458705:GEO458807 GOK458705:GOK458807 GYG458705:GYG458807 HIC458705:HIC458807 HRY458705:HRY458807 IBU458705:IBU458807 ILQ458705:ILQ458807 IVM458705:IVM458807 JFI458705:JFI458807 JPE458705:JPE458807 JZA458705:JZA458807 KIW458705:KIW458807 KSS458705:KSS458807 LCO458705:LCO458807 LMK458705:LMK458807 LWG458705:LWG458807 MGC458705:MGC458807 MPY458705:MPY458807 MZU458705:MZU458807 NJQ458705:NJQ458807 NTM458705:NTM458807 ODI458705:ODI458807 ONE458705:ONE458807 OXA458705:OXA458807 PGW458705:PGW458807 PQS458705:PQS458807 QAO458705:QAO458807 QKK458705:QKK458807 QUG458705:QUG458807 REC458705:REC458807 RNY458705:RNY458807 RXU458705:RXU458807 SHQ458705:SHQ458807 SRM458705:SRM458807 TBI458705:TBI458807 TLE458705:TLE458807 TVA458705:TVA458807 UEW458705:UEW458807 UOS458705:UOS458807 UYO458705:UYO458807 VIK458705:VIK458807 VSG458705:VSG458807 WCC458705:WCC458807 WLY458705:WLY458807 WVU458705:WVU458807 N524241:N524343 JI524241:JI524343 TE524241:TE524343 ADA524241:ADA524343 AMW524241:AMW524343 AWS524241:AWS524343 BGO524241:BGO524343 BQK524241:BQK524343 CAG524241:CAG524343 CKC524241:CKC524343 CTY524241:CTY524343 DDU524241:DDU524343 DNQ524241:DNQ524343 DXM524241:DXM524343 EHI524241:EHI524343 ERE524241:ERE524343 FBA524241:FBA524343 FKW524241:FKW524343 FUS524241:FUS524343 GEO524241:GEO524343 GOK524241:GOK524343 GYG524241:GYG524343 HIC524241:HIC524343 HRY524241:HRY524343 IBU524241:IBU524343 ILQ524241:ILQ524343 IVM524241:IVM524343 JFI524241:JFI524343 JPE524241:JPE524343 JZA524241:JZA524343 KIW524241:KIW524343 KSS524241:KSS524343 LCO524241:LCO524343 LMK524241:LMK524343 LWG524241:LWG524343 MGC524241:MGC524343 MPY524241:MPY524343 MZU524241:MZU524343 NJQ524241:NJQ524343 NTM524241:NTM524343 ODI524241:ODI524343 ONE524241:ONE524343 OXA524241:OXA524343 PGW524241:PGW524343 PQS524241:PQS524343 QAO524241:QAO524343 QKK524241:QKK524343 QUG524241:QUG524343 REC524241:REC524343 RNY524241:RNY524343 RXU524241:RXU524343 SHQ524241:SHQ524343 SRM524241:SRM524343 TBI524241:TBI524343 TLE524241:TLE524343 TVA524241:TVA524343 UEW524241:UEW524343 UOS524241:UOS524343 UYO524241:UYO524343 VIK524241:VIK524343 VSG524241:VSG524343 WCC524241:WCC524343 WLY524241:WLY524343 WVU524241:WVU524343 N589777:N589879 JI589777:JI589879 TE589777:TE589879 ADA589777:ADA589879 AMW589777:AMW589879 AWS589777:AWS589879 BGO589777:BGO589879 BQK589777:BQK589879 CAG589777:CAG589879 CKC589777:CKC589879 CTY589777:CTY589879 DDU589777:DDU589879 DNQ589777:DNQ589879 DXM589777:DXM589879 EHI589777:EHI589879 ERE589777:ERE589879 FBA589777:FBA589879 FKW589777:FKW589879 FUS589777:FUS589879 GEO589777:GEO589879 GOK589777:GOK589879 GYG589777:GYG589879 HIC589777:HIC589879 HRY589777:HRY589879 IBU589777:IBU589879 ILQ589777:ILQ589879 IVM589777:IVM589879 JFI589777:JFI589879 JPE589777:JPE589879 JZA589777:JZA589879 KIW589777:KIW589879 KSS589777:KSS589879 LCO589777:LCO589879 LMK589777:LMK589879 LWG589777:LWG589879 MGC589777:MGC589879 MPY589777:MPY589879 MZU589777:MZU589879 NJQ589777:NJQ589879 NTM589777:NTM589879 ODI589777:ODI589879 ONE589777:ONE589879 OXA589777:OXA589879 PGW589777:PGW589879 PQS589777:PQS589879 QAO589777:QAO589879 QKK589777:QKK589879 QUG589777:QUG589879 REC589777:REC589879 RNY589777:RNY589879 RXU589777:RXU589879 SHQ589777:SHQ589879 SRM589777:SRM589879 TBI589777:TBI589879 TLE589777:TLE589879 TVA589777:TVA589879 UEW589777:UEW589879 UOS589777:UOS589879 UYO589777:UYO589879 VIK589777:VIK589879 VSG589777:VSG589879 WCC589777:WCC589879 WLY589777:WLY589879 WVU589777:WVU589879 N655313:N655415 JI655313:JI655415 TE655313:TE655415 ADA655313:ADA655415 AMW655313:AMW655415 AWS655313:AWS655415 BGO655313:BGO655415 BQK655313:BQK655415 CAG655313:CAG655415 CKC655313:CKC655415 CTY655313:CTY655415 DDU655313:DDU655415 DNQ655313:DNQ655415 DXM655313:DXM655415 EHI655313:EHI655415 ERE655313:ERE655415 FBA655313:FBA655415 FKW655313:FKW655415 FUS655313:FUS655415 GEO655313:GEO655415 GOK655313:GOK655415 GYG655313:GYG655415 HIC655313:HIC655415 HRY655313:HRY655415 IBU655313:IBU655415 ILQ655313:ILQ655415 IVM655313:IVM655415 JFI655313:JFI655415 JPE655313:JPE655415 JZA655313:JZA655415 KIW655313:KIW655415 KSS655313:KSS655415 LCO655313:LCO655415 LMK655313:LMK655415 LWG655313:LWG655415 MGC655313:MGC655415 MPY655313:MPY655415 MZU655313:MZU655415 NJQ655313:NJQ655415 NTM655313:NTM655415 ODI655313:ODI655415 ONE655313:ONE655415 OXA655313:OXA655415 PGW655313:PGW655415 PQS655313:PQS655415 QAO655313:QAO655415 QKK655313:QKK655415 QUG655313:QUG655415 REC655313:REC655415 RNY655313:RNY655415 RXU655313:RXU655415 SHQ655313:SHQ655415 SRM655313:SRM655415 TBI655313:TBI655415 TLE655313:TLE655415 TVA655313:TVA655415 UEW655313:UEW655415 UOS655313:UOS655415 UYO655313:UYO655415 VIK655313:VIK655415 VSG655313:VSG655415 WCC655313:WCC655415 WLY655313:WLY655415 WVU655313:WVU655415 N720849:N720951 JI720849:JI720951 TE720849:TE720951 ADA720849:ADA720951 AMW720849:AMW720951 AWS720849:AWS720951 BGO720849:BGO720951 BQK720849:BQK720951 CAG720849:CAG720951 CKC720849:CKC720951 CTY720849:CTY720951 DDU720849:DDU720951 DNQ720849:DNQ720951 DXM720849:DXM720951 EHI720849:EHI720951 ERE720849:ERE720951 FBA720849:FBA720951 FKW720849:FKW720951 FUS720849:FUS720951 GEO720849:GEO720951 GOK720849:GOK720951 GYG720849:GYG720951 HIC720849:HIC720951 HRY720849:HRY720951 IBU720849:IBU720951 ILQ720849:ILQ720951 IVM720849:IVM720951 JFI720849:JFI720951 JPE720849:JPE720951 JZA720849:JZA720951 KIW720849:KIW720951 KSS720849:KSS720951 LCO720849:LCO720951 LMK720849:LMK720951 LWG720849:LWG720951 MGC720849:MGC720951 MPY720849:MPY720951 MZU720849:MZU720951 NJQ720849:NJQ720951 NTM720849:NTM720951 ODI720849:ODI720951 ONE720849:ONE720951 OXA720849:OXA720951 PGW720849:PGW720951 PQS720849:PQS720951 QAO720849:QAO720951 QKK720849:QKK720951 QUG720849:QUG720951 REC720849:REC720951 RNY720849:RNY720951 RXU720849:RXU720951 SHQ720849:SHQ720951 SRM720849:SRM720951 TBI720849:TBI720951 TLE720849:TLE720951 TVA720849:TVA720951 UEW720849:UEW720951 UOS720849:UOS720951 UYO720849:UYO720951 VIK720849:VIK720951 VSG720849:VSG720951 WCC720849:WCC720951 WLY720849:WLY720951 WVU720849:WVU720951 N786385:N786487 JI786385:JI786487 TE786385:TE786487 ADA786385:ADA786487 AMW786385:AMW786487 AWS786385:AWS786487 BGO786385:BGO786487 BQK786385:BQK786487 CAG786385:CAG786487 CKC786385:CKC786487 CTY786385:CTY786487 DDU786385:DDU786487 DNQ786385:DNQ786487 DXM786385:DXM786487 EHI786385:EHI786487 ERE786385:ERE786487 FBA786385:FBA786487 FKW786385:FKW786487 FUS786385:FUS786487 GEO786385:GEO786487 GOK786385:GOK786487 GYG786385:GYG786487 HIC786385:HIC786487 HRY786385:HRY786487 IBU786385:IBU786487 ILQ786385:ILQ786487 IVM786385:IVM786487 JFI786385:JFI786487 JPE786385:JPE786487 JZA786385:JZA786487 KIW786385:KIW786487 KSS786385:KSS786487 LCO786385:LCO786487 LMK786385:LMK786487 LWG786385:LWG786487 MGC786385:MGC786487 MPY786385:MPY786487 MZU786385:MZU786487 NJQ786385:NJQ786487 NTM786385:NTM786487 ODI786385:ODI786487 ONE786385:ONE786487 OXA786385:OXA786487 PGW786385:PGW786487 PQS786385:PQS786487 QAO786385:QAO786487 QKK786385:QKK786487 QUG786385:QUG786487 REC786385:REC786487 RNY786385:RNY786487 RXU786385:RXU786487 SHQ786385:SHQ786487 SRM786385:SRM786487 TBI786385:TBI786487 TLE786385:TLE786487 TVA786385:TVA786487 UEW786385:UEW786487 UOS786385:UOS786487 UYO786385:UYO786487 VIK786385:VIK786487 VSG786385:VSG786487 WCC786385:WCC786487 WLY786385:WLY786487 WVU786385:WVU786487 N851921:N852023 JI851921:JI852023 TE851921:TE852023 ADA851921:ADA852023 AMW851921:AMW852023 AWS851921:AWS852023 BGO851921:BGO852023 BQK851921:BQK852023 CAG851921:CAG852023 CKC851921:CKC852023 CTY851921:CTY852023 DDU851921:DDU852023 DNQ851921:DNQ852023 DXM851921:DXM852023 EHI851921:EHI852023 ERE851921:ERE852023 FBA851921:FBA852023 FKW851921:FKW852023 FUS851921:FUS852023 GEO851921:GEO852023 GOK851921:GOK852023 GYG851921:GYG852023 HIC851921:HIC852023 HRY851921:HRY852023 IBU851921:IBU852023 ILQ851921:ILQ852023 IVM851921:IVM852023 JFI851921:JFI852023 JPE851921:JPE852023 JZA851921:JZA852023 KIW851921:KIW852023 KSS851921:KSS852023 LCO851921:LCO852023 LMK851921:LMK852023 LWG851921:LWG852023 MGC851921:MGC852023 MPY851921:MPY852023 MZU851921:MZU852023 NJQ851921:NJQ852023 NTM851921:NTM852023 ODI851921:ODI852023 ONE851921:ONE852023 OXA851921:OXA852023 PGW851921:PGW852023 PQS851921:PQS852023 QAO851921:QAO852023 QKK851921:QKK852023 QUG851921:QUG852023 REC851921:REC852023 RNY851921:RNY852023 RXU851921:RXU852023 SHQ851921:SHQ852023 SRM851921:SRM852023 TBI851921:TBI852023 TLE851921:TLE852023 TVA851921:TVA852023 UEW851921:UEW852023 UOS851921:UOS852023 UYO851921:UYO852023 VIK851921:VIK852023 VSG851921:VSG852023 WCC851921:WCC852023 WLY851921:WLY852023 WVU851921:WVU852023 N917457:N917559 JI917457:JI917559 TE917457:TE917559 ADA917457:ADA917559 AMW917457:AMW917559 AWS917457:AWS917559 BGO917457:BGO917559 BQK917457:BQK917559 CAG917457:CAG917559 CKC917457:CKC917559 CTY917457:CTY917559 DDU917457:DDU917559 DNQ917457:DNQ917559 DXM917457:DXM917559 EHI917457:EHI917559 ERE917457:ERE917559 FBA917457:FBA917559 FKW917457:FKW917559 FUS917457:FUS917559 GEO917457:GEO917559 GOK917457:GOK917559 GYG917457:GYG917559 HIC917457:HIC917559 HRY917457:HRY917559 IBU917457:IBU917559 ILQ917457:ILQ917559 IVM917457:IVM917559 JFI917457:JFI917559 JPE917457:JPE917559 JZA917457:JZA917559 KIW917457:KIW917559 KSS917457:KSS917559 LCO917457:LCO917559 LMK917457:LMK917559 LWG917457:LWG917559 MGC917457:MGC917559 MPY917457:MPY917559 MZU917457:MZU917559 NJQ917457:NJQ917559 NTM917457:NTM917559 ODI917457:ODI917559 ONE917457:ONE917559 OXA917457:OXA917559 PGW917457:PGW917559 PQS917457:PQS917559 QAO917457:QAO917559 QKK917457:QKK917559 QUG917457:QUG917559 REC917457:REC917559 RNY917457:RNY917559 RXU917457:RXU917559 SHQ917457:SHQ917559 SRM917457:SRM917559 TBI917457:TBI917559 TLE917457:TLE917559 TVA917457:TVA917559 UEW917457:UEW917559 UOS917457:UOS917559 UYO917457:UYO917559 VIK917457:VIK917559 VSG917457:VSG917559 WCC917457:WCC917559 WLY917457:WLY917559 WVU917457:WVU917559 N982993:N983095 JI982993:JI983095 TE982993:TE983095 ADA982993:ADA983095 AMW982993:AMW983095 AWS982993:AWS983095 BGO982993:BGO983095 BQK982993:BQK983095 CAG982993:CAG983095 CKC982993:CKC983095 CTY982993:CTY983095 DDU982993:DDU983095 DNQ982993:DNQ983095 DXM982993:DXM983095 EHI982993:EHI983095 ERE982993:ERE983095 FBA982993:FBA983095 FKW982993:FKW983095 FUS982993:FUS983095 GEO982993:GEO983095 GOK982993:GOK983095 GYG982993:GYG983095 HIC982993:HIC983095 HRY982993:HRY983095 IBU982993:IBU983095 ILQ982993:ILQ983095 IVM982993:IVM983095 JFI982993:JFI983095 JPE982993:JPE983095 JZA982993:JZA983095 KIW982993:KIW983095 KSS982993:KSS983095 LCO982993:LCO983095 LMK982993:LMK983095 LWG982993:LWG983095 MGC982993:MGC983095 MPY982993:MPY983095 MZU982993:MZU983095 NJQ982993:NJQ983095 NTM982993:NTM983095 ODI982993:ODI983095 ONE982993:ONE983095 OXA982993:OXA983095 PGW982993:PGW983095 PQS982993:PQS983095 QAO982993:QAO983095 QKK982993:QKK983095 QUG982993:QUG983095 REC982993:REC983095 RNY982993:RNY983095 RXU982993:RXU983095 SHQ982993:SHQ983095 SRM982993:SRM983095 TBI982993:TBI983095 TLE982993:TLE983095 TVA982993:TVA983095 UEW982993:UEW983095 UOS982993:UOS983095 UYO982993:UYO983095 VIK982993:VIK983095 VSG982993:VSG983095 WCC982993:WCC983095 JI14:JI55 TE14:TE55 ADA14:ADA55 AMW14:AMW55 AWS14:AWS55 BGO14:BGO55 BQK14:BQK55 CAG14:CAG55 CKC14:CKC55 CTY14:CTY55 DDU14:DDU55 DNQ14:DNQ55 DXM14:DXM55 EHI14:EHI55 ERE14:ERE55 FBA14:FBA55 FKW14:FKW55 FUS14:FUS55 GEO14:GEO55 GOK14:GOK55 GYG14:GYG55 HIC14:HIC55 HRY14:HRY55 IBU14:IBU55 ILQ14:ILQ55 IVM14:IVM55 JFI14:JFI55 JPE14:JPE55 JZA14:JZA55 KIW14:KIW55 KSS14:KSS55 LCO14:LCO55 LMK14:LMK55 LWG14:LWG55 MGC14:MGC55 MPY14:MPY55 MZU14:MZU55 NJQ14:NJQ55 NTM14:NTM55 ODI14:ODI55 ONE14:ONE55 OXA14:OXA55 PGW14:PGW55 PQS14:PQS55 QAO14:QAO55 QKK14:QKK55 QUG14:QUG55 REC14:REC55 RNY14:RNY55 RXU14:RXU55 SHQ14:SHQ55 SRM14:SRM55 TBI14:TBI55 TLE14:TLE55 TVA14:TVA55 UEW14:UEW55 UOS14:UOS55 UYO14:UYO55 VIK14:VIK55 VSG14:VSG55 WCC14:WCC55 WLY14:WLY55 WVU14:WVU55" xr:uid="{00000000-0002-0000-0700-000014000000}"/>
    <dataValidation allowBlank="1" showInputMessage="1" showErrorMessage="1" prompt="Written Work TOTAL Highest Possible Score" sqref="WVT982993:WVT982994 WLX982993:WLX982994 JH65489:JH65490 TD65489:TD65490 ACZ65489:ACZ65490 AMV65489:AMV65490 AWR65489:AWR65490 BGN65489:BGN65490 BQJ65489:BQJ65490 CAF65489:CAF65490 CKB65489:CKB65490 CTX65489:CTX65490 DDT65489:DDT65490 DNP65489:DNP65490 DXL65489:DXL65490 EHH65489:EHH65490 ERD65489:ERD65490 FAZ65489:FAZ65490 FKV65489:FKV65490 FUR65489:FUR65490 GEN65489:GEN65490 GOJ65489:GOJ65490 GYF65489:GYF65490 HIB65489:HIB65490 HRX65489:HRX65490 IBT65489:IBT65490 ILP65489:ILP65490 IVL65489:IVL65490 JFH65489:JFH65490 JPD65489:JPD65490 JYZ65489:JYZ65490 KIV65489:KIV65490 KSR65489:KSR65490 LCN65489:LCN65490 LMJ65489:LMJ65490 LWF65489:LWF65490 MGB65489:MGB65490 MPX65489:MPX65490 MZT65489:MZT65490 NJP65489:NJP65490 NTL65489:NTL65490 ODH65489:ODH65490 OND65489:OND65490 OWZ65489:OWZ65490 PGV65489:PGV65490 PQR65489:PQR65490 QAN65489:QAN65490 QKJ65489:QKJ65490 QUF65489:QUF65490 REB65489:REB65490 RNX65489:RNX65490 RXT65489:RXT65490 SHP65489:SHP65490 SRL65489:SRL65490 TBH65489:TBH65490 TLD65489:TLD65490 TUZ65489:TUZ65490 UEV65489:UEV65490 UOR65489:UOR65490 UYN65489:UYN65490 VIJ65489:VIJ65490 VSF65489:VSF65490 WCB65489:WCB65490 WLX65489:WLX65490 WVT65489:WVT65490 JH131025:JH131026 TD131025:TD131026 ACZ131025:ACZ131026 AMV131025:AMV131026 AWR131025:AWR131026 BGN131025:BGN131026 BQJ131025:BQJ131026 CAF131025:CAF131026 CKB131025:CKB131026 CTX131025:CTX131026 DDT131025:DDT131026 DNP131025:DNP131026 DXL131025:DXL131026 EHH131025:EHH131026 ERD131025:ERD131026 FAZ131025:FAZ131026 FKV131025:FKV131026 FUR131025:FUR131026 GEN131025:GEN131026 GOJ131025:GOJ131026 GYF131025:GYF131026 HIB131025:HIB131026 HRX131025:HRX131026 IBT131025:IBT131026 ILP131025:ILP131026 IVL131025:IVL131026 JFH131025:JFH131026 JPD131025:JPD131026 JYZ131025:JYZ131026 KIV131025:KIV131026 KSR131025:KSR131026 LCN131025:LCN131026 LMJ131025:LMJ131026 LWF131025:LWF131026 MGB131025:MGB131026 MPX131025:MPX131026 MZT131025:MZT131026 NJP131025:NJP131026 NTL131025:NTL131026 ODH131025:ODH131026 OND131025:OND131026 OWZ131025:OWZ131026 PGV131025:PGV131026 PQR131025:PQR131026 QAN131025:QAN131026 QKJ131025:QKJ131026 QUF131025:QUF131026 REB131025:REB131026 RNX131025:RNX131026 RXT131025:RXT131026 SHP131025:SHP131026 SRL131025:SRL131026 TBH131025:TBH131026 TLD131025:TLD131026 TUZ131025:TUZ131026 UEV131025:UEV131026 UOR131025:UOR131026 UYN131025:UYN131026 VIJ131025:VIJ131026 VSF131025:VSF131026 WCB131025:WCB131026 WLX131025:WLX131026 WVT131025:WVT131026 JH196561:JH196562 TD196561:TD196562 ACZ196561:ACZ196562 AMV196561:AMV196562 AWR196561:AWR196562 BGN196561:BGN196562 BQJ196561:BQJ196562 CAF196561:CAF196562 CKB196561:CKB196562 CTX196561:CTX196562 DDT196561:DDT196562 DNP196561:DNP196562 DXL196561:DXL196562 EHH196561:EHH196562 ERD196561:ERD196562 FAZ196561:FAZ196562 FKV196561:FKV196562 FUR196561:FUR196562 GEN196561:GEN196562 GOJ196561:GOJ196562 GYF196561:GYF196562 HIB196561:HIB196562 HRX196561:HRX196562 IBT196561:IBT196562 ILP196561:ILP196562 IVL196561:IVL196562 JFH196561:JFH196562 JPD196561:JPD196562 JYZ196561:JYZ196562 KIV196561:KIV196562 KSR196561:KSR196562 LCN196561:LCN196562 LMJ196561:LMJ196562 LWF196561:LWF196562 MGB196561:MGB196562 MPX196561:MPX196562 MZT196561:MZT196562 NJP196561:NJP196562 NTL196561:NTL196562 ODH196561:ODH196562 OND196561:OND196562 OWZ196561:OWZ196562 PGV196561:PGV196562 PQR196561:PQR196562 QAN196561:QAN196562 QKJ196561:QKJ196562 QUF196561:QUF196562 REB196561:REB196562 RNX196561:RNX196562 RXT196561:RXT196562 SHP196561:SHP196562 SRL196561:SRL196562 TBH196561:TBH196562 TLD196561:TLD196562 TUZ196561:TUZ196562 UEV196561:UEV196562 UOR196561:UOR196562 UYN196561:UYN196562 VIJ196561:VIJ196562 VSF196561:VSF196562 WCB196561:WCB196562 WLX196561:WLX196562 WVT196561:WVT196562 JH262097:JH262098 TD262097:TD262098 ACZ262097:ACZ262098 AMV262097:AMV262098 AWR262097:AWR262098 BGN262097:BGN262098 BQJ262097:BQJ262098 CAF262097:CAF262098 CKB262097:CKB262098 CTX262097:CTX262098 DDT262097:DDT262098 DNP262097:DNP262098 DXL262097:DXL262098 EHH262097:EHH262098 ERD262097:ERD262098 FAZ262097:FAZ262098 FKV262097:FKV262098 FUR262097:FUR262098 GEN262097:GEN262098 GOJ262097:GOJ262098 GYF262097:GYF262098 HIB262097:HIB262098 HRX262097:HRX262098 IBT262097:IBT262098 ILP262097:ILP262098 IVL262097:IVL262098 JFH262097:JFH262098 JPD262097:JPD262098 JYZ262097:JYZ262098 KIV262097:KIV262098 KSR262097:KSR262098 LCN262097:LCN262098 LMJ262097:LMJ262098 LWF262097:LWF262098 MGB262097:MGB262098 MPX262097:MPX262098 MZT262097:MZT262098 NJP262097:NJP262098 NTL262097:NTL262098 ODH262097:ODH262098 OND262097:OND262098 OWZ262097:OWZ262098 PGV262097:PGV262098 PQR262097:PQR262098 QAN262097:QAN262098 QKJ262097:QKJ262098 QUF262097:QUF262098 REB262097:REB262098 RNX262097:RNX262098 RXT262097:RXT262098 SHP262097:SHP262098 SRL262097:SRL262098 TBH262097:TBH262098 TLD262097:TLD262098 TUZ262097:TUZ262098 UEV262097:UEV262098 UOR262097:UOR262098 UYN262097:UYN262098 VIJ262097:VIJ262098 VSF262097:VSF262098 WCB262097:WCB262098 WLX262097:WLX262098 WVT262097:WVT262098 JH327633:JH327634 TD327633:TD327634 ACZ327633:ACZ327634 AMV327633:AMV327634 AWR327633:AWR327634 BGN327633:BGN327634 BQJ327633:BQJ327634 CAF327633:CAF327634 CKB327633:CKB327634 CTX327633:CTX327634 DDT327633:DDT327634 DNP327633:DNP327634 DXL327633:DXL327634 EHH327633:EHH327634 ERD327633:ERD327634 FAZ327633:FAZ327634 FKV327633:FKV327634 FUR327633:FUR327634 GEN327633:GEN327634 GOJ327633:GOJ327634 GYF327633:GYF327634 HIB327633:HIB327634 HRX327633:HRX327634 IBT327633:IBT327634 ILP327633:ILP327634 IVL327633:IVL327634 JFH327633:JFH327634 JPD327633:JPD327634 JYZ327633:JYZ327634 KIV327633:KIV327634 KSR327633:KSR327634 LCN327633:LCN327634 LMJ327633:LMJ327634 LWF327633:LWF327634 MGB327633:MGB327634 MPX327633:MPX327634 MZT327633:MZT327634 NJP327633:NJP327634 NTL327633:NTL327634 ODH327633:ODH327634 OND327633:OND327634 OWZ327633:OWZ327634 PGV327633:PGV327634 PQR327633:PQR327634 QAN327633:QAN327634 QKJ327633:QKJ327634 QUF327633:QUF327634 REB327633:REB327634 RNX327633:RNX327634 RXT327633:RXT327634 SHP327633:SHP327634 SRL327633:SRL327634 TBH327633:TBH327634 TLD327633:TLD327634 TUZ327633:TUZ327634 UEV327633:UEV327634 UOR327633:UOR327634 UYN327633:UYN327634 VIJ327633:VIJ327634 VSF327633:VSF327634 WCB327633:WCB327634 WLX327633:WLX327634 WVT327633:WVT327634 JH393169:JH393170 TD393169:TD393170 ACZ393169:ACZ393170 AMV393169:AMV393170 AWR393169:AWR393170 BGN393169:BGN393170 BQJ393169:BQJ393170 CAF393169:CAF393170 CKB393169:CKB393170 CTX393169:CTX393170 DDT393169:DDT393170 DNP393169:DNP393170 DXL393169:DXL393170 EHH393169:EHH393170 ERD393169:ERD393170 FAZ393169:FAZ393170 FKV393169:FKV393170 FUR393169:FUR393170 GEN393169:GEN393170 GOJ393169:GOJ393170 GYF393169:GYF393170 HIB393169:HIB393170 HRX393169:HRX393170 IBT393169:IBT393170 ILP393169:ILP393170 IVL393169:IVL393170 JFH393169:JFH393170 JPD393169:JPD393170 JYZ393169:JYZ393170 KIV393169:KIV393170 KSR393169:KSR393170 LCN393169:LCN393170 LMJ393169:LMJ393170 LWF393169:LWF393170 MGB393169:MGB393170 MPX393169:MPX393170 MZT393169:MZT393170 NJP393169:NJP393170 NTL393169:NTL393170 ODH393169:ODH393170 OND393169:OND393170 OWZ393169:OWZ393170 PGV393169:PGV393170 PQR393169:PQR393170 QAN393169:QAN393170 QKJ393169:QKJ393170 QUF393169:QUF393170 REB393169:REB393170 RNX393169:RNX393170 RXT393169:RXT393170 SHP393169:SHP393170 SRL393169:SRL393170 TBH393169:TBH393170 TLD393169:TLD393170 TUZ393169:TUZ393170 UEV393169:UEV393170 UOR393169:UOR393170 UYN393169:UYN393170 VIJ393169:VIJ393170 VSF393169:VSF393170 WCB393169:WCB393170 WLX393169:WLX393170 WVT393169:WVT393170 JH458705:JH458706 TD458705:TD458706 ACZ458705:ACZ458706 AMV458705:AMV458706 AWR458705:AWR458706 BGN458705:BGN458706 BQJ458705:BQJ458706 CAF458705:CAF458706 CKB458705:CKB458706 CTX458705:CTX458706 DDT458705:DDT458706 DNP458705:DNP458706 DXL458705:DXL458706 EHH458705:EHH458706 ERD458705:ERD458706 FAZ458705:FAZ458706 FKV458705:FKV458706 FUR458705:FUR458706 GEN458705:GEN458706 GOJ458705:GOJ458706 GYF458705:GYF458706 HIB458705:HIB458706 HRX458705:HRX458706 IBT458705:IBT458706 ILP458705:ILP458706 IVL458705:IVL458706 JFH458705:JFH458706 JPD458705:JPD458706 JYZ458705:JYZ458706 KIV458705:KIV458706 KSR458705:KSR458706 LCN458705:LCN458706 LMJ458705:LMJ458706 LWF458705:LWF458706 MGB458705:MGB458706 MPX458705:MPX458706 MZT458705:MZT458706 NJP458705:NJP458706 NTL458705:NTL458706 ODH458705:ODH458706 OND458705:OND458706 OWZ458705:OWZ458706 PGV458705:PGV458706 PQR458705:PQR458706 QAN458705:QAN458706 QKJ458705:QKJ458706 QUF458705:QUF458706 REB458705:REB458706 RNX458705:RNX458706 RXT458705:RXT458706 SHP458705:SHP458706 SRL458705:SRL458706 TBH458705:TBH458706 TLD458705:TLD458706 TUZ458705:TUZ458706 UEV458705:UEV458706 UOR458705:UOR458706 UYN458705:UYN458706 VIJ458705:VIJ458706 VSF458705:VSF458706 WCB458705:WCB458706 WLX458705:WLX458706 WVT458705:WVT458706 JH524241:JH524242 TD524241:TD524242 ACZ524241:ACZ524242 AMV524241:AMV524242 AWR524241:AWR524242 BGN524241:BGN524242 BQJ524241:BQJ524242 CAF524241:CAF524242 CKB524241:CKB524242 CTX524241:CTX524242 DDT524241:DDT524242 DNP524241:DNP524242 DXL524241:DXL524242 EHH524241:EHH524242 ERD524241:ERD524242 FAZ524241:FAZ524242 FKV524241:FKV524242 FUR524241:FUR524242 GEN524241:GEN524242 GOJ524241:GOJ524242 GYF524241:GYF524242 HIB524241:HIB524242 HRX524241:HRX524242 IBT524241:IBT524242 ILP524241:ILP524242 IVL524241:IVL524242 JFH524241:JFH524242 JPD524241:JPD524242 JYZ524241:JYZ524242 KIV524241:KIV524242 KSR524241:KSR524242 LCN524241:LCN524242 LMJ524241:LMJ524242 LWF524241:LWF524242 MGB524241:MGB524242 MPX524241:MPX524242 MZT524241:MZT524242 NJP524241:NJP524242 NTL524241:NTL524242 ODH524241:ODH524242 OND524241:OND524242 OWZ524241:OWZ524242 PGV524241:PGV524242 PQR524241:PQR524242 QAN524241:QAN524242 QKJ524241:QKJ524242 QUF524241:QUF524242 REB524241:REB524242 RNX524241:RNX524242 RXT524241:RXT524242 SHP524241:SHP524242 SRL524241:SRL524242 TBH524241:TBH524242 TLD524241:TLD524242 TUZ524241:TUZ524242 UEV524241:UEV524242 UOR524241:UOR524242 UYN524241:UYN524242 VIJ524241:VIJ524242 VSF524241:VSF524242 WCB524241:WCB524242 WLX524241:WLX524242 WVT524241:WVT524242 JH589777:JH589778 TD589777:TD589778 ACZ589777:ACZ589778 AMV589777:AMV589778 AWR589777:AWR589778 BGN589777:BGN589778 BQJ589777:BQJ589778 CAF589777:CAF589778 CKB589777:CKB589778 CTX589777:CTX589778 DDT589777:DDT589778 DNP589777:DNP589778 DXL589777:DXL589778 EHH589777:EHH589778 ERD589777:ERD589778 FAZ589777:FAZ589778 FKV589777:FKV589778 FUR589777:FUR589778 GEN589777:GEN589778 GOJ589777:GOJ589778 GYF589777:GYF589778 HIB589777:HIB589778 HRX589777:HRX589778 IBT589777:IBT589778 ILP589777:ILP589778 IVL589777:IVL589778 JFH589777:JFH589778 JPD589777:JPD589778 JYZ589777:JYZ589778 KIV589777:KIV589778 KSR589777:KSR589778 LCN589777:LCN589778 LMJ589777:LMJ589778 LWF589777:LWF589778 MGB589777:MGB589778 MPX589777:MPX589778 MZT589777:MZT589778 NJP589777:NJP589778 NTL589777:NTL589778 ODH589777:ODH589778 OND589777:OND589778 OWZ589777:OWZ589778 PGV589777:PGV589778 PQR589777:PQR589778 QAN589777:QAN589778 QKJ589777:QKJ589778 QUF589777:QUF589778 REB589777:REB589778 RNX589777:RNX589778 RXT589777:RXT589778 SHP589777:SHP589778 SRL589777:SRL589778 TBH589777:TBH589778 TLD589777:TLD589778 TUZ589777:TUZ589778 UEV589777:UEV589778 UOR589777:UOR589778 UYN589777:UYN589778 VIJ589777:VIJ589778 VSF589777:VSF589778 WCB589777:WCB589778 WLX589777:WLX589778 WVT589777:WVT589778 JH655313:JH655314 TD655313:TD655314 ACZ655313:ACZ655314 AMV655313:AMV655314 AWR655313:AWR655314 BGN655313:BGN655314 BQJ655313:BQJ655314 CAF655313:CAF655314 CKB655313:CKB655314 CTX655313:CTX655314 DDT655313:DDT655314 DNP655313:DNP655314 DXL655313:DXL655314 EHH655313:EHH655314 ERD655313:ERD655314 FAZ655313:FAZ655314 FKV655313:FKV655314 FUR655313:FUR655314 GEN655313:GEN655314 GOJ655313:GOJ655314 GYF655313:GYF655314 HIB655313:HIB655314 HRX655313:HRX655314 IBT655313:IBT655314 ILP655313:ILP655314 IVL655313:IVL655314 JFH655313:JFH655314 JPD655313:JPD655314 JYZ655313:JYZ655314 KIV655313:KIV655314 KSR655313:KSR655314 LCN655313:LCN655314 LMJ655313:LMJ655314 LWF655313:LWF655314 MGB655313:MGB655314 MPX655313:MPX655314 MZT655313:MZT655314 NJP655313:NJP655314 NTL655313:NTL655314 ODH655313:ODH655314 OND655313:OND655314 OWZ655313:OWZ655314 PGV655313:PGV655314 PQR655313:PQR655314 QAN655313:QAN655314 QKJ655313:QKJ655314 QUF655313:QUF655314 REB655313:REB655314 RNX655313:RNX655314 RXT655313:RXT655314 SHP655313:SHP655314 SRL655313:SRL655314 TBH655313:TBH655314 TLD655313:TLD655314 TUZ655313:TUZ655314 UEV655313:UEV655314 UOR655313:UOR655314 UYN655313:UYN655314 VIJ655313:VIJ655314 VSF655313:VSF655314 WCB655313:WCB655314 WLX655313:WLX655314 WVT655313:WVT655314 JH720849:JH720850 TD720849:TD720850 ACZ720849:ACZ720850 AMV720849:AMV720850 AWR720849:AWR720850 BGN720849:BGN720850 BQJ720849:BQJ720850 CAF720849:CAF720850 CKB720849:CKB720850 CTX720849:CTX720850 DDT720849:DDT720850 DNP720849:DNP720850 DXL720849:DXL720850 EHH720849:EHH720850 ERD720849:ERD720850 FAZ720849:FAZ720850 FKV720849:FKV720850 FUR720849:FUR720850 GEN720849:GEN720850 GOJ720849:GOJ720850 GYF720849:GYF720850 HIB720849:HIB720850 HRX720849:HRX720850 IBT720849:IBT720850 ILP720849:ILP720850 IVL720849:IVL720850 JFH720849:JFH720850 JPD720849:JPD720850 JYZ720849:JYZ720850 KIV720849:KIV720850 KSR720849:KSR720850 LCN720849:LCN720850 LMJ720849:LMJ720850 LWF720849:LWF720850 MGB720849:MGB720850 MPX720849:MPX720850 MZT720849:MZT720850 NJP720849:NJP720850 NTL720849:NTL720850 ODH720849:ODH720850 OND720849:OND720850 OWZ720849:OWZ720850 PGV720849:PGV720850 PQR720849:PQR720850 QAN720849:QAN720850 QKJ720849:QKJ720850 QUF720849:QUF720850 REB720849:REB720850 RNX720849:RNX720850 RXT720849:RXT720850 SHP720849:SHP720850 SRL720849:SRL720850 TBH720849:TBH720850 TLD720849:TLD720850 TUZ720849:TUZ720850 UEV720849:UEV720850 UOR720849:UOR720850 UYN720849:UYN720850 VIJ720849:VIJ720850 VSF720849:VSF720850 WCB720849:WCB720850 WLX720849:WLX720850 WVT720849:WVT720850 JH786385:JH786386 TD786385:TD786386 ACZ786385:ACZ786386 AMV786385:AMV786386 AWR786385:AWR786386 BGN786385:BGN786386 BQJ786385:BQJ786386 CAF786385:CAF786386 CKB786385:CKB786386 CTX786385:CTX786386 DDT786385:DDT786386 DNP786385:DNP786386 DXL786385:DXL786386 EHH786385:EHH786386 ERD786385:ERD786386 FAZ786385:FAZ786386 FKV786385:FKV786386 FUR786385:FUR786386 GEN786385:GEN786386 GOJ786385:GOJ786386 GYF786385:GYF786386 HIB786385:HIB786386 HRX786385:HRX786386 IBT786385:IBT786386 ILP786385:ILP786386 IVL786385:IVL786386 JFH786385:JFH786386 JPD786385:JPD786386 JYZ786385:JYZ786386 KIV786385:KIV786386 KSR786385:KSR786386 LCN786385:LCN786386 LMJ786385:LMJ786386 LWF786385:LWF786386 MGB786385:MGB786386 MPX786385:MPX786386 MZT786385:MZT786386 NJP786385:NJP786386 NTL786385:NTL786386 ODH786385:ODH786386 OND786385:OND786386 OWZ786385:OWZ786386 PGV786385:PGV786386 PQR786385:PQR786386 QAN786385:QAN786386 QKJ786385:QKJ786386 QUF786385:QUF786386 REB786385:REB786386 RNX786385:RNX786386 RXT786385:RXT786386 SHP786385:SHP786386 SRL786385:SRL786386 TBH786385:TBH786386 TLD786385:TLD786386 TUZ786385:TUZ786386 UEV786385:UEV786386 UOR786385:UOR786386 UYN786385:UYN786386 VIJ786385:VIJ786386 VSF786385:VSF786386 WCB786385:WCB786386 WLX786385:WLX786386 WVT786385:WVT786386 JH851921:JH851922 TD851921:TD851922 ACZ851921:ACZ851922 AMV851921:AMV851922 AWR851921:AWR851922 BGN851921:BGN851922 BQJ851921:BQJ851922 CAF851921:CAF851922 CKB851921:CKB851922 CTX851921:CTX851922 DDT851921:DDT851922 DNP851921:DNP851922 DXL851921:DXL851922 EHH851921:EHH851922 ERD851921:ERD851922 FAZ851921:FAZ851922 FKV851921:FKV851922 FUR851921:FUR851922 GEN851921:GEN851922 GOJ851921:GOJ851922 GYF851921:GYF851922 HIB851921:HIB851922 HRX851921:HRX851922 IBT851921:IBT851922 ILP851921:ILP851922 IVL851921:IVL851922 JFH851921:JFH851922 JPD851921:JPD851922 JYZ851921:JYZ851922 KIV851921:KIV851922 KSR851921:KSR851922 LCN851921:LCN851922 LMJ851921:LMJ851922 LWF851921:LWF851922 MGB851921:MGB851922 MPX851921:MPX851922 MZT851921:MZT851922 NJP851921:NJP851922 NTL851921:NTL851922 ODH851921:ODH851922 OND851921:OND851922 OWZ851921:OWZ851922 PGV851921:PGV851922 PQR851921:PQR851922 QAN851921:QAN851922 QKJ851921:QKJ851922 QUF851921:QUF851922 REB851921:REB851922 RNX851921:RNX851922 RXT851921:RXT851922 SHP851921:SHP851922 SRL851921:SRL851922 TBH851921:TBH851922 TLD851921:TLD851922 TUZ851921:TUZ851922 UEV851921:UEV851922 UOR851921:UOR851922 UYN851921:UYN851922 VIJ851921:VIJ851922 VSF851921:VSF851922 WCB851921:WCB851922 WLX851921:WLX851922 WVT851921:WVT851922 JH917457:JH917458 TD917457:TD917458 ACZ917457:ACZ917458 AMV917457:AMV917458 AWR917457:AWR917458 BGN917457:BGN917458 BQJ917457:BQJ917458 CAF917457:CAF917458 CKB917457:CKB917458 CTX917457:CTX917458 DDT917457:DDT917458 DNP917457:DNP917458 DXL917457:DXL917458 EHH917457:EHH917458 ERD917457:ERD917458 FAZ917457:FAZ917458 FKV917457:FKV917458 FUR917457:FUR917458 GEN917457:GEN917458 GOJ917457:GOJ917458 GYF917457:GYF917458 HIB917457:HIB917458 HRX917457:HRX917458 IBT917457:IBT917458 ILP917457:ILP917458 IVL917457:IVL917458 JFH917457:JFH917458 JPD917457:JPD917458 JYZ917457:JYZ917458 KIV917457:KIV917458 KSR917457:KSR917458 LCN917457:LCN917458 LMJ917457:LMJ917458 LWF917457:LWF917458 MGB917457:MGB917458 MPX917457:MPX917458 MZT917457:MZT917458 NJP917457:NJP917458 NTL917457:NTL917458 ODH917457:ODH917458 OND917457:OND917458 OWZ917457:OWZ917458 PGV917457:PGV917458 PQR917457:PQR917458 QAN917457:QAN917458 QKJ917457:QKJ917458 QUF917457:QUF917458 REB917457:REB917458 RNX917457:RNX917458 RXT917457:RXT917458 SHP917457:SHP917458 SRL917457:SRL917458 TBH917457:TBH917458 TLD917457:TLD917458 TUZ917457:TUZ917458 UEV917457:UEV917458 UOR917457:UOR917458 UYN917457:UYN917458 VIJ917457:VIJ917458 VSF917457:VSF917458 WCB917457:WCB917458 WLX917457:WLX917458 WVT917457:WVT917458 JH982993:JH982994 TD982993:TD982994 ACZ982993:ACZ982994 AMV982993:AMV982994 AWR982993:AWR982994 BGN982993:BGN982994 BQJ982993:BQJ982994 CAF982993:CAF982994 CKB982993:CKB982994 CTX982993:CTX982994 DDT982993:DDT982994 DNP982993:DNP982994 DXL982993:DXL982994 EHH982993:EHH982994 ERD982993:ERD982994 FAZ982993:FAZ982994 FKV982993:FKV982994 FUR982993:FUR982994 GEN982993:GEN982994 GOJ982993:GOJ982994 GYF982993:GYF982994 HIB982993:HIB982994 HRX982993:HRX982994 IBT982993:IBT982994 ILP982993:ILP982994 IVL982993:IVL982994 JFH982993:JFH982994 JPD982993:JPD982994 JYZ982993:JYZ982994 KIV982993:KIV982994 KSR982993:KSR982994 LCN982993:LCN982994 LMJ982993:LMJ982994 LWF982993:LWF982994 MGB982993:MGB982994 MPX982993:MPX982994 MZT982993:MZT982994 NJP982993:NJP982994 NTL982993:NTL982994 ODH982993:ODH982994 OND982993:OND982994 OWZ982993:OWZ982994 PGV982993:PGV982994 PQR982993:PQR982994 QAN982993:QAN982994 QKJ982993:QKJ982994 QUF982993:QUF982994 REB982993:REB982994 RNX982993:RNX982994 RXT982993:RXT982994 SHP982993:SHP982994 SRL982993:SRL982994 TBH982993:TBH982994 TLD982993:TLD982994 TUZ982993:TUZ982994 UEV982993:UEV982994 UOR982993:UOR982994 UYN982993:UYN982994 VIJ982993:VIJ982994 VSF982993:VSF982994 WCB982993:WCB982994" xr:uid="{00000000-0002-0000-0700-000015000000}"/>
    <dataValidation allowBlank="1" showInputMessage="1" showErrorMessage="1" prompt="Written work total raw score" sqref="WVT982995:WVT983095 WLX982995:WLX983095 JH65491:JH65591 TD65491:TD65591 ACZ65491:ACZ65591 AMV65491:AMV65591 AWR65491:AWR65591 BGN65491:BGN65591 BQJ65491:BQJ65591 CAF65491:CAF65591 CKB65491:CKB65591 CTX65491:CTX65591 DDT65491:DDT65591 DNP65491:DNP65591 DXL65491:DXL65591 EHH65491:EHH65591 ERD65491:ERD65591 FAZ65491:FAZ65591 FKV65491:FKV65591 FUR65491:FUR65591 GEN65491:GEN65591 GOJ65491:GOJ65591 GYF65491:GYF65591 HIB65491:HIB65591 HRX65491:HRX65591 IBT65491:IBT65591 ILP65491:ILP65591 IVL65491:IVL65591 JFH65491:JFH65591 JPD65491:JPD65591 JYZ65491:JYZ65591 KIV65491:KIV65591 KSR65491:KSR65591 LCN65491:LCN65591 LMJ65491:LMJ65591 LWF65491:LWF65591 MGB65491:MGB65591 MPX65491:MPX65591 MZT65491:MZT65591 NJP65491:NJP65591 NTL65491:NTL65591 ODH65491:ODH65591 OND65491:OND65591 OWZ65491:OWZ65591 PGV65491:PGV65591 PQR65491:PQR65591 QAN65491:QAN65591 QKJ65491:QKJ65591 QUF65491:QUF65591 REB65491:REB65591 RNX65491:RNX65591 RXT65491:RXT65591 SHP65491:SHP65591 SRL65491:SRL65591 TBH65491:TBH65591 TLD65491:TLD65591 TUZ65491:TUZ65591 UEV65491:UEV65591 UOR65491:UOR65591 UYN65491:UYN65591 VIJ65491:VIJ65591 VSF65491:VSF65591 WCB65491:WCB65591 WLX65491:WLX65591 WVT65491:WVT65591 JH131027:JH131127 TD131027:TD131127 ACZ131027:ACZ131127 AMV131027:AMV131127 AWR131027:AWR131127 BGN131027:BGN131127 BQJ131027:BQJ131127 CAF131027:CAF131127 CKB131027:CKB131127 CTX131027:CTX131127 DDT131027:DDT131127 DNP131027:DNP131127 DXL131027:DXL131127 EHH131027:EHH131127 ERD131027:ERD131127 FAZ131027:FAZ131127 FKV131027:FKV131127 FUR131027:FUR131127 GEN131027:GEN131127 GOJ131027:GOJ131127 GYF131027:GYF131127 HIB131027:HIB131127 HRX131027:HRX131127 IBT131027:IBT131127 ILP131027:ILP131127 IVL131027:IVL131127 JFH131027:JFH131127 JPD131027:JPD131127 JYZ131027:JYZ131127 KIV131027:KIV131127 KSR131027:KSR131127 LCN131027:LCN131127 LMJ131027:LMJ131127 LWF131027:LWF131127 MGB131027:MGB131127 MPX131027:MPX131127 MZT131027:MZT131127 NJP131027:NJP131127 NTL131027:NTL131127 ODH131027:ODH131127 OND131027:OND131127 OWZ131027:OWZ131127 PGV131027:PGV131127 PQR131027:PQR131127 QAN131027:QAN131127 QKJ131027:QKJ131127 QUF131027:QUF131127 REB131027:REB131127 RNX131027:RNX131127 RXT131027:RXT131127 SHP131027:SHP131127 SRL131027:SRL131127 TBH131027:TBH131127 TLD131027:TLD131127 TUZ131027:TUZ131127 UEV131027:UEV131127 UOR131027:UOR131127 UYN131027:UYN131127 VIJ131027:VIJ131127 VSF131027:VSF131127 WCB131027:WCB131127 WLX131027:WLX131127 WVT131027:WVT131127 JH196563:JH196663 TD196563:TD196663 ACZ196563:ACZ196663 AMV196563:AMV196663 AWR196563:AWR196663 BGN196563:BGN196663 BQJ196563:BQJ196663 CAF196563:CAF196663 CKB196563:CKB196663 CTX196563:CTX196663 DDT196563:DDT196663 DNP196563:DNP196663 DXL196563:DXL196663 EHH196563:EHH196663 ERD196563:ERD196663 FAZ196563:FAZ196663 FKV196563:FKV196663 FUR196563:FUR196663 GEN196563:GEN196663 GOJ196563:GOJ196663 GYF196563:GYF196663 HIB196563:HIB196663 HRX196563:HRX196663 IBT196563:IBT196663 ILP196563:ILP196663 IVL196563:IVL196663 JFH196563:JFH196663 JPD196563:JPD196663 JYZ196563:JYZ196663 KIV196563:KIV196663 KSR196563:KSR196663 LCN196563:LCN196663 LMJ196563:LMJ196663 LWF196563:LWF196663 MGB196563:MGB196663 MPX196563:MPX196663 MZT196563:MZT196663 NJP196563:NJP196663 NTL196563:NTL196663 ODH196563:ODH196663 OND196563:OND196663 OWZ196563:OWZ196663 PGV196563:PGV196663 PQR196563:PQR196663 QAN196563:QAN196663 QKJ196563:QKJ196663 QUF196563:QUF196663 REB196563:REB196663 RNX196563:RNX196663 RXT196563:RXT196663 SHP196563:SHP196663 SRL196563:SRL196663 TBH196563:TBH196663 TLD196563:TLD196663 TUZ196563:TUZ196663 UEV196563:UEV196663 UOR196563:UOR196663 UYN196563:UYN196663 VIJ196563:VIJ196663 VSF196563:VSF196663 WCB196563:WCB196663 WLX196563:WLX196663 WVT196563:WVT196663 JH262099:JH262199 TD262099:TD262199 ACZ262099:ACZ262199 AMV262099:AMV262199 AWR262099:AWR262199 BGN262099:BGN262199 BQJ262099:BQJ262199 CAF262099:CAF262199 CKB262099:CKB262199 CTX262099:CTX262199 DDT262099:DDT262199 DNP262099:DNP262199 DXL262099:DXL262199 EHH262099:EHH262199 ERD262099:ERD262199 FAZ262099:FAZ262199 FKV262099:FKV262199 FUR262099:FUR262199 GEN262099:GEN262199 GOJ262099:GOJ262199 GYF262099:GYF262199 HIB262099:HIB262199 HRX262099:HRX262199 IBT262099:IBT262199 ILP262099:ILP262199 IVL262099:IVL262199 JFH262099:JFH262199 JPD262099:JPD262199 JYZ262099:JYZ262199 KIV262099:KIV262199 KSR262099:KSR262199 LCN262099:LCN262199 LMJ262099:LMJ262199 LWF262099:LWF262199 MGB262099:MGB262199 MPX262099:MPX262199 MZT262099:MZT262199 NJP262099:NJP262199 NTL262099:NTL262199 ODH262099:ODH262199 OND262099:OND262199 OWZ262099:OWZ262199 PGV262099:PGV262199 PQR262099:PQR262199 QAN262099:QAN262199 QKJ262099:QKJ262199 QUF262099:QUF262199 REB262099:REB262199 RNX262099:RNX262199 RXT262099:RXT262199 SHP262099:SHP262199 SRL262099:SRL262199 TBH262099:TBH262199 TLD262099:TLD262199 TUZ262099:TUZ262199 UEV262099:UEV262199 UOR262099:UOR262199 UYN262099:UYN262199 VIJ262099:VIJ262199 VSF262099:VSF262199 WCB262099:WCB262199 WLX262099:WLX262199 WVT262099:WVT262199 JH327635:JH327735 TD327635:TD327735 ACZ327635:ACZ327735 AMV327635:AMV327735 AWR327635:AWR327735 BGN327635:BGN327735 BQJ327635:BQJ327735 CAF327635:CAF327735 CKB327635:CKB327735 CTX327635:CTX327735 DDT327635:DDT327735 DNP327635:DNP327735 DXL327635:DXL327735 EHH327635:EHH327735 ERD327635:ERD327735 FAZ327635:FAZ327735 FKV327635:FKV327735 FUR327635:FUR327735 GEN327635:GEN327735 GOJ327635:GOJ327735 GYF327635:GYF327735 HIB327635:HIB327735 HRX327635:HRX327735 IBT327635:IBT327735 ILP327635:ILP327735 IVL327635:IVL327735 JFH327635:JFH327735 JPD327635:JPD327735 JYZ327635:JYZ327735 KIV327635:KIV327735 KSR327635:KSR327735 LCN327635:LCN327735 LMJ327635:LMJ327735 LWF327635:LWF327735 MGB327635:MGB327735 MPX327635:MPX327735 MZT327635:MZT327735 NJP327635:NJP327735 NTL327635:NTL327735 ODH327635:ODH327735 OND327635:OND327735 OWZ327635:OWZ327735 PGV327635:PGV327735 PQR327635:PQR327735 QAN327635:QAN327735 QKJ327635:QKJ327735 QUF327635:QUF327735 REB327635:REB327735 RNX327635:RNX327735 RXT327635:RXT327735 SHP327635:SHP327735 SRL327635:SRL327735 TBH327635:TBH327735 TLD327635:TLD327735 TUZ327635:TUZ327735 UEV327635:UEV327735 UOR327635:UOR327735 UYN327635:UYN327735 VIJ327635:VIJ327735 VSF327635:VSF327735 WCB327635:WCB327735 WLX327635:WLX327735 WVT327635:WVT327735 JH393171:JH393271 TD393171:TD393271 ACZ393171:ACZ393271 AMV393171:AMV393271 AWR393171:AWR393271 BGN393171:BGN393271 BQJ393171:BQJ393271 CAF393171:CAF393271 CKB393171:CKB393271 CTX393171:CTX393271 DDT393171:DDT393271 DNP393171:DNP393271 DXL393171:DXL393271 EHH393171:EHH393271 ERD393171:ERD393271 FAZ393171:FAZ393271 FKV393171:FKV393271 FUR393171:FUR393271 GEN393171:GEN393271 GOJ393171:GOJ393271 GYF393171:GYF393271 HIB393171:HIB393271 HRX393171:HRX393271 IBT393171:IBT393271 ILP393171:ILP393271 IVL393171:IVL393271 JFH393171:JFH393271 JPD393171:JPD393271 JYZ393171:JYZ393271 KIV393171:KIV393271 KSR393171:KSR393271 LCN393171:LCN393271 LMJ393171:LMJ393271 LWF393171:LWF393271 MGB393171:MGB393271 MPX393171:MPX393271 MZT393171:MZT393271 NJP393171:NJP393271 NTL393171:NTL393271 ODH393171:ODH393271 OND393171:OND393271 OWZ393171:OWZ393271 PGV393171:PGV393271 PQR393171:PQR393271 QAN393171:QAN393271 QKJ393171:QKJ393271 QUF393171:QUF393271 REB393171:REB393271 RNX393171:RNX393271 RXT393171:RXT393271 SHP393171:SHP393271 SRL393171:SRL393271 TBH393171:TBH393271 TLD393171:TLD393271 TUZ393171:TUZ393271 UEV393171:UEV393271 UOR393171:UOR393271 UYN393171:UYN393271 VIJ393171:VIJ393271 VSF393171:VSF393271 WCB393171:WCB393271 WLX393171:WLX393271 WVT393171:WVT393271 JH458707:JH458807 TD458707:TD458807 ACZ458707:ACZ458807 AMV458707:AMV458807 AWR458707:AWR458807 BGN458707:BGN458807 BQJ458707:BQJ458807 CAF458707:CAF458807 CKB458707:CKB458807 CTX458707:CTX458807 DDT458707:DDT458807 DNP458707:DNP458807 DXL458707:DXL458807 EHH458707:EHH458807 ERD458707:ERD458807 FAZ458707:FAZ458807 FKV458707:FKV458807 FUR458707:FUR458807 GEN458707:GEN458807 GOJ458707:GOJ458807 GYF458707:GYF458807 HIB458707:HIB458807 HRX458707:HRX458807 IBT458707:IBT458807 ILP458707:ILP458807 IVL458707:IVL458807 JFH458707:JFH458807 JPD458707:JPD458807 JYZ458707:JYZ458807 KIV458707:KIV458807 KSR458707:KSR458807 LCN458707:LCN458807 LMJ458707:LMJ458807 LWF458707:LWF458807 MGB458707:MGB458807 MPX458707:MPX458807 MZT458707:MZT458807 NJP458707:NJP458807 NTL458707:NTL458807 ODH458707:ODH458807 OND458707:OND458807 OWZ458707:OWZ458807 PGV458707:PGV458807 PQR458707:PQR458807 QAN458707:QAN458807 QKJ458707:QKJ458807 QUF458707:QUF458807 REB458707:REB458807 RNX458707:RNX458807 RXT458707:RXT458807 SHP458707:SHP458807 SRL458707:SRL458807 TBH458707:TBH458807 TLD458707:TLD458807 TUZ458707:TUZ458807 UEV458707:UEV458807 UOR458707:UOR458807 UYN458707:UYN458807 VIJ458707:VIJ458807 VSF458707:VSF458807 WCB458707:WCB458807 WLX458707:WLX458807 WVT458707:WVT458807 JH524243:JH524343 TD524243:TD524343 ACZ524243:ACZ524343 AMV524243:AMV524343 AWR524243:AWR524343 BGN524243:BGN524343 BQJ524243:BQJ524343 CAF524243:CAF524343 CKB524243:CKB524343 CTX524243:CTX524343 DDT524243:DDT524343 DNP524243:DNP524343 DXL524243:DXL524343 EHH524243:EHH524343 ERD524243:ERD524343 FAZ524243:FAZ524343 FKV524243:FKV524343 FUR524243:FUR524343 GEN524243:GEN524343 GOJ524243:GOJ524343 GYF524243:GYF524343 HIB524243:HIB524343 HRX524243:HRX524343 IBT524243:IBT524343 ILP524243:ILP524343 IVL524243:IVL524343 JFH524243:JFH524343 JPD524243:JPD524343 JYZ524243:JYZ524343 KIV524243:KIV524343 KSR524243:KSR524343 LCN524243:LCN524343 LMJ524243:LMJ524343 LWF524243:LWF524343 MGB524243:MGB524343 MPX524243:MPX524343 MZT524243:MZT524343 NJP524243:NJP524343 NTL524243:NTL524343 ODH524243:ODH524343 OND524243:OND524343 OWZ524243:OWZ524343 PGV524243:PGV524343 PQR524243:PQR524343 QAN524243:QAN524343 QKJ524243:QKJ524343 QUF524243:QUF524343 REB524243:REB524343 RNX524243:RNX524343 RXT524243:RXT524343 SHP524243:SHP524343 SRL524243:SRL524343 TBH524243:TBH524343 TLD524243:TLD524343 TUZ524243:TUZ524343 UEV524243:UEV524343 UOR524243:UOR524343 UYN524243:UYN524343 VIJ524243:VIJ524343 VSF524243:VSF524343 WCB524243:WCB524343 WLX524243:WLX524343 WVT524243:WVT524343 JH589779:JH589879 TD589779:TD589879 ACZ589779:ACZ589879 AMV589779:AMV589879 AWR589779:AWR589879 BGN589779:BGN589879 BQJ589779:BQJ589879 CAF589779:CAF589879 CKB589779:CKB589879 CTX589779:CTX589879 DDT589779:DDT589879 DNP589779:DNP589879 DXL589779:DXL589879 EHH589779:EHH589879 ERD589779:ERD589879 FAZ589779:FAZ589879 FKV589779:FKV589879 FUR589779:FUR589879 GEN589779:GEN589879 GOJ589779:GOJ589879 GYF589779:GYF589879 HIB589779:HIB589879 HRX589779:HRX589879 IBT589779:IBT589879 ILP589779:ILP589879 IVL589779:IVL589879 JFH589779:JFH589879 JPD589779:JPD589879 JYZ589779:JYZ589879 KIV589779:KIV589879 KSR589779:KSR589879 LCN589779:LCN589879 LMJ589779:LMJ589879 LWF589779:LWF589879 MGB589779:MGB589879 MPX589779:MPX589879 MZT589779:MZT589879 NJP589779:NJP589879 NTL589779:NTL589879 ODH589779:ODH589879 OND589779:OND589879 OWZ589779:OWZ589879 PGV589779:PGV589879 PQR589779:PQR589879 QAN589779:QAN589879 QKJ589779:QKJ589879 QUF589779:QUF589879 REB589779:REB589879 RNX589779:RNX589879 RXT589779:RXT589879 SHP589779:SHP589879 SRL589779:SRL589879 TBH589779:TBH589879 TLD589779:TLD589879 TUZ589779:TUZ589879 UEV589779:UEV589879 UOR589779:UOR589879 UYN589779:UYN589879 VIJ589779:VIJ589879 VSF589779:VSF589879 WCB589779:WCB589879 WLX589779:WLX589879 WVT589779:WVT589879 JH655315:JH655415 TD655315:TD655415 ACZ655315:ACZ655415 AMV655315:AMV655415 AWR655315:AWR655415 BGN655315:BGN655415 BQJ655315:BQJ655415 CAF655315:CAF655415 CKB655315:CKB655415 CTX655315:CTX655415 DDT655315:DDT655415 DNP655315:DNP655415 DXL655315:DXL655415 EHH655315:EHH655415 ERD655315:ERD655415 FAZ655315:FAZ655415 FKV655315:FKV655415 FUR655315:FUR655415 GEN655315:GEN655415 GOJ655315:GOJ655415 GYF655315:GYF655415 HIB655315:HIB655415 HRX655315:HRX655415 IBT655315:IBT655415 ILP655315:ILP655415 IVL655315:IVL655415 JFH655315:JFH655415 JPD655315:JPD655415 JYZ655315:JYZ655415 KIV655315:KIV655415 KSR655315:KSR655415 LCN655315:LCN655415 LMJ655315:LMJ655415 LWF655315:LWF655415 MGB655315:MGB655415 MPX655315:MPX655415 MZT655315:MZT655415 NJP655315:NJP655415 NTL655315:NTL655415 ODH655315:ODH655415 OND655315:OND655415 OWZ655315:OWZ655415 PGV655315:PGV655415 PQR655315:PQR655415 QAN655315:QAN655415 QKJ655315:QKJ655415 QUF655315:QUF655415 REB655315:REB655415 RNX655315:RNX655415 RXT655315:RXT655415 SHP655315:SHP655415 SRL655315:SRL655415 TBH655315:TBH655415 TLD655315:TLD655415 TUZ655315:TUZ655415 UEV655315:UEV655415 UOR655315:UOR655415 UYN655315:UYN655415 VIJ655315:VIJ655415 VSF655315:VSF655415 WCB655315:WCB655415 WLX655315:WLX655415 WVT655315:WVT655415 JH720851:JH720951 TD720851:TD720951 ACZ720851:ACZ720951 AMV720851:AMV720951 AWR720851:AWR720951 BGN720851:BGN720951 BQJ720851:BQJ720951 CAF720851:CAF720951 CKB720851:CKB720951 CTX720851:CTX720951 DDT720851:DDT720951 DNP720851:DNP720951 DXL720851:DXL720951 EHH720851:EHH720951 ERD720851:ERD720951 FAZ720851:FAZ720951 FKV720851:FKV720951 FUR720851:FUR720951 GEN720851:GEN720951 GOJ720851:GOJ720951 GYF720851:GYF720951 HIB720851:HIB720951 HRX720851:HRX720951 IBT720851:IBT720951 ILP720851:ILP720951 IVL720851:IVL720951 JFH720851:JFH720951 JPD720851:JPD720951 JYZ720851:JYZ720951 KIV720851:KIV720951 KSR720851:KSR720951 LCN720851:LCN720951 LMJ720851:LMJ720951 LWF720851:LWF720951 MGB720851:MGB720951 MPX720851:MPX720951 MZT720851:MZT720951 NJP720851:NJP720951 NTL720851:NTL720951 ODH720851:ODH720951 OND720851:OND720951 OWZ720851:OWZ720951 PGV720851:PGV720951 PQR720851:PQR720951 QAN720851:QAN720951 QKJ720851:QKJ720951 QUF720851:QUF720951 REB720851:REB720951 RNX720851:RNX720951 RXT720851:RXT720951 SHP720851:SHP720951 SRL720851:SRL720951 TBH720851:TBH720951 TLD720851:TLD720951 TUZ720851:TUZ720951 UEV720851:UEV720951 UOR720851:UOR720951 UYN720851:UYN720951 VIJ720851:VIJ720951 VSF720851:VSF720951 WCB720851:WCB720951 WLX720851:WLX720951 WVT720851:WVT720951 JH786387:JH786487 TD786387:TD786487 ACZ786387:ACZ786487 AMV786387:AMV786487 AWR786387:AWR786487 BGN786387:BGN786487 BQJ786387:BQJ786487 CAF786387:CAF786487 CKB786387:CKB786487 CTX786387:CTX786487 DDT786387:DDT786487 DNP786387:DNP786487 DXL786387:DXL786487 EHH786387:EHH786487 ERD786387:ERD786487 FAZ786387:FAZ786487 FKV786387:FKV786487 FUR786387:FUR786487 GEN786387:GEN786487 GOJ786387:GOJ786487 GYF786387:GYF786487 HIB786387:HIB786487 HRX786387:HRX786487 IBT786387:IBT786487 ILP786387:ILP786487 IVL786387:IVL786487 JFH786387:JFH786487 JPD786387:JPD786487 JYZ786387:JYZ786487 KIV786387:KIV786487 KSR786387:KSR786487 LCN786387:LCN786487 LMJ786387:LMJ786487 LWF786387:LWF786487 MGB786387:MGB786487 MPX786387:MPX786487 MZT786387:MZT786487 NJP786387:NJP786487 NTL786387:NTL786487 ODH786387:ODH786487 OND786387:OND786487 OWZ786387:OWZ786487 PGV786387:PGV786487 PQR786387:PQR786487 QAN786387:QAN786487 QKJ786387:QKJ786487 QUF786387:QUF786487 REB786387:REB786487 RNX786387:RNX786487 RXT786387:RXT786487 SHP786387:SHP786487 SRL786387:SRL786487 TBH786387:TBH786487 TLD786387:TLD786487 TUZ786387:TUZ786487 UEV786387:UEV786487 UOR786387:UOR786487 UYN786387:UYN786487 VIJ786387:VIJ786487 VSF786387:VSF786487 WCB786387:WCB786487 WLX786387:WLX786487 WVT786387:WVT786487 JH851923:JH852023 TD851923:TD852023 ACZ851923:ACZ852023 AMV851923:AMV852023 AWR851923:AWR852023 BGN851923:BGN852023 BQJ851923:BQJ852023 CAF851923:CAF852023 CKB851923:CKB852023 CTX851923:CTX852023 DDT851923:DDT852023 DNP851923:DNP852023 DXL851923:DXL852023 EHH851923:EHH852023 ERD851923:ERD852023 FAZ851923:FAZ852023 FKV851923:FKV852023 FUR851923:FUR852023 GEN851923:GEN852023 GOJ851923:GOJ852023 GYF851923:GYF852023 HIB851923:HIB852023 HRX851923:HRX852023 IBT851923:IBT852023 ILP851923:ILP852023 IVL851923:IVL852023 JFH851923:JFH852023 JPD851923:JPD852023 JYZ851923:JYZ852023 KIV851923:KIV852023 KSR851923:KSR852023 LCN851923:LCN852023 LMJ851923:LMJ852023 LWF851923:LWF852023 MGB851923:MGB852023 MPX851923:MPX852023 MZT851923:MZT852023 NJP851923:NJP852023 NTL851923:NTL852023 ODH851923:ODH852023 OND851923:OND852023 OWZ851923:OWZ852023 PGV851923:PGV852023 PQR851923:PQR852023 QAN851923:QAN852023 QKJ851923:QKJ852023 QUF851923:QUF852023 REB851923:REB852023 RNX851923:RNX852023 RXT851923:RXT852023 SHP851923:SHP852023 SRL851923:SRL852023 TBH851923:TBH852023 TLD851923:TLD852023 TUZ851923:TUZ852023 UEV851923:UEV852023 UOR851923:UOR852023 UYN851923:UYN852023 VIJ851923:VIJ852023 VSF851923:VSF852023 WCB851923:WCB852023 WLX851923:WLX852023 WVT851923:WVT852023 JH917459:JH917559 TD917459:TD917559 ACZ917459:ACZ917559 AMV917459:AMV917559 AWR917459:AWR917559 BGN917459:BGN917559 BQJ917459:BQJ917559 CAF917459:CAF917559 CKB917459:CKB917559 CTX917459:CTX917559 DDT917459:DDT917559 DNP917459:DNP917559 DXL917459:DXL917559 EHH917459:EHH917559 ERD917459:ERD917559 FAZ917459:FAZ917559 FKV917459:FKV917559 FUR917459:FUR917559 GEN917459:GEN917559 GOJ917459:GOJ917559 GYF917459:GYF917559 HIB917459:HIB917559 HRX917459:HRX917559 IBT917459:IBT917559 ILP917459:ILP917559 IVL917459:IVL917559 JFH917459:JFH917559 JPD917459:JPD917559 JYZ917459:JYZ917559 KIV917459:KIV917559 KSR917459:KSR917559 LCN917459:LCN917559 LMJ917459:LMJ917559 LWF917459:LWF917559 MGB917459:MGB917559 MPX917459:MPX917559 MZT917459:MZT917559 NJP917459:NJP917559 NTL917459:NTL917559 ODH917459:ODH917559 OND917459:OND917559 OWZ917459:OWZ917559 PGV917459:PGV917559 PQR917459:PQR917559 QAN917459:QAN917559 QKJ917459:QKJ917559 QUF917459:QUF917559 REB917459:REB917559 RNX917459:RNX917559 RXT917459:RXT917559 SHP917459:SHP917559 SRL917459:SRL917559 TBH917459:TBH917559 TLD917459:TLD917559 TUZ917459:TUZ917559 UEV917459:UEV917559 UOR917459:UOR917559 UYN917459:UYN917559 VIJ917459:VIJ917559 VSF917459:VSF917559 WCB917459:WCB917559 WLX917459:WLX917559 WVT917459:WVT917559 JH982995:JH983095 TD982995:TD983095 ACZ982995:ACZ983095 AMV982995:AMV983095 AWR982995:AWR983095 BGN982995:BGN983095 BQJ982995:BQJ983095 CAF982995:CAF983095 CKB982995:CKB983095 CTX982995:CTX983095 DDT982995:DDT983095 DNP982995:DNP983095 DXL982995:DXL983095 EHH982995:EHH983095 ERD982995:ERD983095 FAZ982995:FAZ983095 FKV982995:FKV983095 FUR982995:FUR983095 GEN982995:GEN983095 GOJ982995:GOJ983095 GYF982995:GYF983095 HIB982995:HIB983095 HRX982995:HRX983095 IBT982995:IBT983095 ILP982995:ILP983095 IVL982995:IVL983095 JFH982995:JFH983095 JPD982995:JPD983095 JYZ982995:JYZ983095 KIV982995:KIV983095 KSR982995:KSR983095 LCN982995:LCN983095 LMJ982995:LMJ983095 LWF982995:LWF983095 MGB982995:MGB983095 MPX982995:MPX983095 MZT982995:MZT983095 NJP982995:NJP983095 NTL982995:NTL983095 ODH982995:ODH983095 OND982995:OND983095 OWZ982995:OWZ983095 PGV982995:PGV983095 PQR982995:PQR983095 QAN982995:QAN983095 QKJ982995:QKJ983095 QUF982995:QUF983095 REB982995:REB983095 RNX982995:RNX983095 RXT982995:RXT983095 SHP982995:SHP983095 SRL982995:SRL983095 TBH982995:TBH983095 TLD982995:TLD983095 TUZ982995:TUZ983095 UEV982995:UEV983095 UOR982995:UOR983095 UYN982995:UYN983095 VIJ982995:VIJ983095 VSF982995:VSF983095 WCB982995:WCB983095 WVT14:WVT55 JH14:JH55 TD14:TD55 ACZ14:ACZ55 AMV14:AMV55 AWR14:AWR55 BGN14:BGN55 BQJ14:BQJ55 CAF14:CAF55 CKB14:CKB55 CTX14:CTX55 DDT14:DDT55 DNP14:DNP55 DXL14:DXL55 EHH14:EHH55 ERD14:ERD55 FAZ14:FAZ55 FKV14:FKV55 FUR14:FUR55 GEN14:GEN55 GOJ14:GOJ55 GYF14:GYF55 HIB14:HIB55 HRX14:HRX55 IBT14:IBT55 ILP14:ILP55 IVL14:IVL55 JFH14:JFH55 JPD14:JPD55 JYZ14:JYZ55 KIV14:KIV55 KSR14:KSR55 LCN14:LCN55 LMJ14:LMJ55 LWF14:LWF55 MGB14:MGB55 MPX14:MPX55 MZT14:MZT55 NJP14:NJP55 NTL14:NTL55 ODH14:ODH55 OND14:OND55 OWZ14:OWZ55 PGV14:PGV55 PQR14:PQR55 QAN14:QAN55 QKJ14:QKJ55 QUF14:QUF55 REB14:REB55 RNX14:RNX55 RXT14:RXT55 SHP14:SHP55 SRL14:SRL55 TBH14:TBH55 TLD14:TLD55 TUZ14:TUZ55 UEV14:UEV55 UOR14:UOR55 UYN14:UYN55 VIJ14:VIJ55 VSF14:VSF55 WCB14:WCB55 WLX14:WLX55" xr:uid="{00000000-0002-0000-0700-000016000000}"/>
    <dataValidation allowBlank="1" showInputMessage="1" showErrorMessage="1" prompt="EITHER WRITE YOUR OWN HPS OR EMPTY" sqref="IX65489:JG65490 ST65489:TC65490 ACP65489:ACY65490 AML65489:AMU65490 AWH65489:AWQ65490 BGD65489:BGM65490 BPZ65489:BQI65490 BZV65489:CAE65490 CJR65489:CKA65490 CTN65489:CTW65490 DDJ65489:DDS65490 DNF65489:DNO65490 DXB65489:DXK65490 EGX65489:EHG65490 EQT65489:ERC65490 FAP65489:FAY65490 FKL65489:FKU65490 FUH65489:FUQ65490 GED65489:GEM65490 GNZ65489:GOI65490 GXV65489:GYE65490 HHR65489:HIA65490 HRN65489:HRW65490 IBJ65489:IBS65490 ILF65489:ILO65490 IVB65489:IVK65490 JEX65489:JFG65490 JOT65489:JPC65490 JYP65489:JYY65490 KIL65489:KIU65490 KSH65489:KSQ65490 LCD65489:LCM65490 LLZ65489:LMI65490 LVV65489:LWE65490 MFR65489:MGA65490 MPN65489:MPW65490 MZJ65489:MZS65490 NJF65489:NJO65490 NTB65489:NTK65490 OCX65489:ODG65490 OMT65489:ONC65490 OWP65489:OWY65490 PGL65489:PGU65490 PQH65489:PQQ65490 QAD65489:QAM65490 QJZ65489:QKI65490 QTV65489:QUE65490 RDR65489:REA65490 RNN65489:RNW65490 RXJ65489:RXS65490 SHF65489:SHO65490 SRB65489:SRK65490 TAX65489:TBG65490 TKT65489:TLC65490 TUP65489:TUY65490 UEL65489:UEU65490 UOH65489:UOQ65490 UYD65489:UYM65490 VHZ65489:VII65490 VRV65489:VSE65490 WBR65489:WCA65490 WLN65489:WLW65490 WVJ65489:WVS65490 IX131025:JG131026 ST131025:TC131026 ACP131025:ACY131026 AML131025:AMU131026 AWH131025:AWQ131026 BGD131025:BGM131026 BPZ131025:BQI131026 BZV131025:CAE131026 CJR131025:CKA131026 CTN131025:CTW131026 DDJ131025:DDS131026 DNF131025:DNO131026 DXB131025:DXK131026 EGX131025:EHG131026 EQT131025:ERC131026 FAP131025:FAY131026 FKL131025:FKU131026 FUH131025:FUQ131026 GED131025:GEM131026 GNZ131025:GOI131026 GXV131025:GYE131026 HHR131025:HIA131026 HRN131025:HRW131026 IBJ131025:IBS131026 ILF131025:ILO131026 IVB131025:IVK131026 JEX131025:JFG131026 JOT131025:JPC131026 JYP131025:JYY131026 KIL131025:KIU131026 KSH131025:KSQ131026 LCD131025:LCM131026 LLZ131025:LMI131026 LVV131025:LWE131026 MFR131025:MGA131026 MPN131025:MPW131026 MZJ131025:MZS131026 NJF131025:NJO131026 NTB131025:NTK131026 OCX131025:ODG131026 OMT131025:ONC131026 OWP131025:OWY131026 PGL131025:PGU131026 PQH131025:PQQ131026 QAD131025:QAM131026 QJZ131025:QKI131026 QTV131025:QUE131026 RDR131025:REA131026 RNN131025:RNW131026 RXJ131025:RXS131026 SHF131025:SHO131026 SRB131025:SRK131026 TAX131025:TBG131026 TKT131025:TLC131026 TUP131025:TUY131026 UEL131025:UEU131026 UOH131025:UOQ131026 UYD131025:UYM131026 VHZ131025:VII131026 VRV131025:VSE131026 WBR131025:WCA131026 WLN131025:WLW131026 WVJ131025:WVS131026 IX196561:JG196562 ST196561:TC196562 ACP196561:ACY196562 AML196561:AMU196562 AWH196561:AWQ196562 BGD196561:BGM196562 BPZ196561:BQI196562 BZV196561:CAE196562 CJR196561:CKA196562 CTN196561:CTW196562 DDJ196561:DDS196562 DNF196561:DNO196562 DXB196561:DXK196562 EGX196561:EHG196562 EQT196561:ERC196562 FAP196561:FAY196562 FKL196561:FKU196562 FUH196561:FUQ196562 GED196561:GEM196562 GNZ196561:GOI196562 GXV196561:GYE196562 HHR196561:HIA196562 HRN196561:HRW196562 IBJ196561:IBS196562 ILF196561:ILO196562 IVB196561:IVK196562 JEX196561:JFG196562 JOT196561:JPC196562 JYP196561:JYY196562 KIL196561:KIU196562 KSH196561:KSQ196562 LCD196561:LCM196562 LLZ196561:LMI196562 LVV196561:LWE196562 MFR196561:MGA196562 MPN196561:MPW196562 MZJ196561:MZS196562 NJF196561:NJO196562 NTB196561:NTK196562 OCX196561:ODG196562 OMT196561:ONC196562 OWP196561:OWY196562 PGL196561:PGU196562 PQH196561:PQQ196562 QAD196561:QAM196562 QJZ196561:QKI196562 QTV196561:QUE196562 RDR196561:REA196562 RNN196561:RNW196562 RXJ196561:RXS196562 SHF196561:SHO196562 SRB196561:SRK196562 TAX196561:TBG196562 TKT196561:TLC196562 TUP196561:TUY196562 UEL196561:UEU196562 UOH196561:UOQ196562 UYD196561:UYM196562 VHZ196561:VII196562 VRV196561:VSE196562 WBR196561:WCA196562 WLN196561:WLW196562 WVJ196561:WVS196562 IX262097:JG262098 ST262097:TC262098 ACP262097:ACY262098 AML262097:AMU262098 AWH262097:AWQ262098 BGD262097:BGM262098 BPZ262097:BQI262098 BZV262097:CAE262098 CJR262097:CKA262098 CTN262097:CTW262098 DDJ262097:DDS262098 DNF262097:DNO262098 DXB262097:DXK262098 EGX262097:EHG262098 EQT262097:ERC262098 FAP262097:FAY262098 FKL262097:FKU262098 FUH262097:FUQ262098 GED262097:GEM262098 GNZ262097:GOI262098 GXV262097:GYE262098 HHR262097:HIA262098 HRN262097:HRW262098 IBJ262097:IBS262098 ILF262097:ILO262098 IVB262097:IVK262098 JEX262097:JFG262098 JOT262097:JPC262098 JYP262097:JYY262098 KIL262097:KIU262098 KSH262097:KSQ262098 LCD262097:LCM262098 LLZ262097:LMI262098 LVV262097:LWE262098 MFR262097:MGA262098 MPN262097:MPW262098 MZJ262097:MZS262098 NJF262097:NJO262098 NTB262097:NTK262098 OCX262097:ODG262098 OMT262097:ONC262098 OWP262097:OWY262098 PGL262097:PGU262098 PQH262097:PQQ262098 QAD262097:QAM262098 QJZ262097:QKI262098 QTV262097:QUE262098 RDR262097:REA262098 RNN262097:RNW262098 RXJ262097:RXS262098 SHF262097:SHO262098 SRB262097:SRK262098 TAX262097:TBG262098 TKT262097:TLC262098 TUP262097:TUY262098 UEL262097:UEU262098 UOH262097:UOQ262098 UYD262097:UYM262098 VHZ262097:VII262098 VRV262097:VSE262098 WBR262097:WCA262098 WLN262097:WLW262098 WVJ262097:WVS262098 IX327633:JG327634 ST327633:TC327634 ACP327633:ACY327634 AML327633:AMU327634 AWH327633:AWQ327634 BGD327633:BGM327634 BPZ327633:BQI327634 BZV327633:CAE327634 CJR327633:CKA327634 CTN327633:CTW327634 DDJ327633:DDS327634 DNF327633:DNO327634 DXB327633:DXK327634 EGX327633:EHG327634 EQT327633:ERC327634 FAP327633:FAY327634 FKL327633:FKU327634 FUH327633:FUQ327634 GED327633:GEM327634 GNZ327633:GOI327634 GXV327633:GYE327634 HHR327633:HIA327634 HRN327633:HRW327634 IBJ327633:IBS327634 ILF327633:ILO327634 IVB327633:IVK327634 JEX327633:JFG327634 JOT327633:JPC327634 JYP327633:JYY327634 KIL327633:KIU327634 KSH327633:KSQ327634 LCD327633:LCM327634 LLZ327633:LMI327634 LVV327633:LWE327634 MFR327633:MGA327634 MPN327633:MPW327634 MZJ327633:MZS327634 NJF327633:NJO327634 NTB327633:NTK327634 OCX327633:ODG327634 OMT327633:ONC327634 OWP327633:OWY327634 PGL327633:PGU327634 PQH327633:PQQ327634 QAD327633:QAM327634 QJZ327633:QKI327634 QTV327633:QUE327634 RDR327633:REA327634 RNN327633:RNW327634 RXJ327633:RXS327634 SHF327633:SHO327634 SRB327633:SRK327634 TAX327633:TBG327634 TKT327633:TLC327634 TUP327633:TUY327634 UEL327633:UEU327634 UOH327633:UOQ327634 UYD327633:UYM327634 VHZ327633:VII327634 VRV327633:VSE327634 WBR327633:WCA327634 WLN327633:WLW327634 WVJ327633:WVS327634 IX393169:JG393170 ST393169:TC393170 ACP393169:ACY393170 AML393169:AMU393170 AWH393169:AWQ393170 BGD393169:BGM393170 BPZ393169:BQI393170 BZV393169:CAE393170 CJR393169:CKA393170 CTN393169:CTW393170 DDJ393169:DDS393170 DNF393169:DNO393170 DXB393169:DXK393170 EGX393169:EHG393170 EQT393169:ERC393170 FAP393169:FAY393170 FKL393169:FKU393170 FUH393169:FUQ393170 GED393169:GEM393170 GNZ393169:GOI393170 GXV393169:GYE393170 HHR393169:HIA393170 HRN393169:HRW393170 IBJ393169:IBS393170 ILF393169:ILO393170 IVB393169:IVK393170 JEX393169:JFG393170 JOT393169:JPC393170 JYP393169:JYY393170 KIL393169:KIU393170 KSH393169:KSQ393170 LCD393169:LCM393170 LLZ393169:LMI393170 LVV393169:LWE393170 MFR393169:MGA393170 MPN393169:MPW393170 MZJ393169:MZS393170 NJF393169:NJO393170 NTB393169:NTK393170 OCX393169:ODG393170 OMT393169:ONC393170 OWP393169:OWY393170 PGL393169:PGU393170 PQH393169:PQQ393170 QAD393169:QAM393170 QJZ393169:QKI393170 QTV393169:QUE393170 RDR393169:REA393170 RNN393169:RNW393170 RXJ393169:RXS393170 SHF393169:SHO393170 SRB393169:SRK393170 TAX393169:TBG393170 TKT393169:TLC393170 TUP393169:TUY393170 UEL393169:UEU393170 UOH393169:UOQ393170 UYD393169:UYM393170 VHZ393169:VII393170 VRV393169:VSE393170 WBR393169:WCA393170 WLN393169:WLW393170 WVJ393169:WVS393170 IX458705:JG458706 ST458705:TC458706 ACP458705:ACY458706 AML458705:AMU458706 AWH458705:AWQ458706 BGD458705:BGM458706 BPZ458705:BQI458706 BZV458705:CAE458706 CJR458705:CKA458706 CTN458705:CTW458706 DDJ458705:DDS458706 DNF458705:DNO458706 DXB458705:DXK458706 EGX458705:EHG458706 EQT458705:ERC458706 FAP458705:FAY458706 FKL458705:FKU458706 FUH458705:FUQ458706 GED458705:GEM458706 GNZ458705:GOI458706 GXV458705:GYE458706 HHR458705:HIA458706 HRN458705:HRW458706 IBJ458705:IBS458706 ILF458705:ILO458706 IVB458705:IVK458706 JEX458705:JFG458706 JOT458705:JPC458706 JYP458705:JYY458706 KIL458705:KIU458706 KSH458705:KSQ458706 LCD458705:LCM458706 LLZ458705:LMI458706 LVV458705:LWE458706 MFR458705:MGA458706 MPN458705:MPW458706 MZJ458705:MZS458706 NJF458705:NJO458706 NTB458705:NTK458706 OCX458705:ODG458706 OMT458705:ONC458706 OWP458705:OWY458706 PGL458705:PGU458706 PQH458705:PQQ458706 QAD458705:QAM458706 QJZ458705:QKI458706 QTV458705:QUE458706 RDR458705:REA458706 RNN458705:RNW458706 RXJ458705:RXS458706 SHF458705:SHO458706 SRB458705:SRK458706 TAX458705:TBG458706 TKT458705:TLC458706 TUP458705:TUY458706 UEL458705:UEU458706 UOH458705:UOQ458706 UYD458705:UYM458706 VHZ458705:VII458706 VRV458705:VSE458706 WBR458705:WCA458706 WLN458705:WLW458706 WVJ458705:WVS458706 IX524241:JG524242 ST524241:TC524242 ACP524241:ACY524242 AML524241:AMU524242 AWH524241:AWQ524242 BGD524241:BGM524242 BPZ524241:BQI524242 BZV524241:CAE524242 CJR524241:CKA524242 CTN524241:CTW524242 DDJ524241:DDS524242 DNF524241:DNO524242 DXB524241:DXK524242 EGX524241:EHG524242 EQT524241:ERC524242 FAP524241:FAY524242 FKL524241:FKU524242 FUH524241:FUQ524242 GED524241:GEM524242 GNZ524241:GOI524242 GXV524241:GYE524242 HHR524241:HIA524242 HRN524241:HRW524242 IBJ524241:IBS524242 ILF524241:ILO524242 IVB524241:IVK524242 JEX524241:JFG524242 JOT524241:JPC524242 JYP524241:JYY524242 KIL524241:KIU524242 KSH524241:KSQ524242 LCD524241:LCM524242 LLZ524241:LMI524242 LVV524241:LWE524242 MFR524241:MGA524242 MPN524241:MPW524242 MZJ524241:MZS524242 NJF524241:NJO524242 NTB524241:NTK524242 OCX524241:ODG524242 OMT524241:ONC524242 OWP524241:OWY524242 PGL524241:PGU524242 PQH524241:PQQ524242 QAD524241:QAM524242 QJZ524241:QKI524242 QTV524241:QUE524242 RDR524241:REA524242 RNN524241:RNW524242 RXJ524241:RXS524242 SHF524241:SHO524242 SRB524241:SRK524242 TAX524241:TBG524242 TKT524241:TLC524242 TUP524241:TUY524242 UEL524241:UEU524242 UOH524241:UOQ524242 UYD524241:UYM524242 VHZ524241:VII524242 VRV524241:VSE524242 WBR524241:WCA524242 WLN524241:WLW524242 WVJ524241:WVS524242 IX589777:JG589778 ST589777:TC589778 ACP589777:ACY589778 AML589777:AMU589778 AWH589777:AWQ589778 BGD589777:BGM589778 BPZ589777:BQI589778 BZV589777:CAE589778 CJR589777:CKA589778 CTN589777:CTW589778 DDJ589777:DDS589778 DNF589777:DNO589778 DXB589777:DXK589778 EGX589777:EHG589778 EQT589777:ERC589778 FAP589777:FAY589778 FKL589777:FKU589778 FUH589777:FUQ589778 GED589777:GEM589778 GNZ589777:GOI589778 GXV589777:GYE589778 HHR589777:HIA589778 HRN589777:HRW589778 IBJ589777:IBS589778 ILF589777:ILO589778 IVB589777:IVK589778 JEX589777:JFG589778 JOT589777:JPC589778 JYP589777:JYY589778 KIL589777:KIU589778 KSH589777:KSQ589778 LCD589777:LCM589778 LLZ589777:LMI589778 LVV589777:LWE589778 MFR589777:MGA589778 MPN589777:MPW589778 MZJ589777:MZS589778 NJF589777:NJO589778 NTB589777:NTK589778 OCX589777:ODG589778 OMT589777:ONC589778 OWP589777:OWY589778 PGL589777:PGU589778 PQH589777:PQQ589778 QAD589777:QAM589778 QJZ589777:QKI589778 QTV589777:QUE589778 RDR589777:REA589778 RNN589777:RNW589778 RXJ589777:RXS589778 SHF589777:SHO589778 SRB589777:SRK589778 TAX589777:TBG589778 TKT589777:TLC589778 TUP589777:TUY589778 UEL589777:UEU589778 UOH589777:UOQ589778 UYD589777:UYM589778 VHZ589777:VII589778 VRV589777:VSE589778 WBR589777:WCA589778 WLN589777:WLW589778 WVJ589777:WVS589778 IX655313:JG655314 ST655313:TC655314 ACP655313:ACY655314 AML655313:AMU655314 AWH655313:AWQ655314 BGD655313:BGM655314 BPZ655313:BQI655314 BZV655313:CAE655314 CJR655313:CKA655314 CTN655313:CTW655314 DDJ655313:DDS655314 DNF655313:DNO655314 DXB655313:DXK655314 EGX655313:EHG655314 EQT655313:ERC655314 FAP655313:FAY655314 FKL655313:FKU655314 FUH655313:FUQ655314 GED655313:GEM655314 GNZ655313:GOI655314 GXV655313:GYE655314 HHR655313:HIA655314 HRN655313:HRW655314 IBJ655313:IBS655314 ILF655313:ILO655314 IVB655313:IVK655314 JEX655313:JFG655314 JOT655313:JPC655314 JYP655313:JYY655314 KIL655313:KIU655314 KSH655313:KSQ655314 LCD655313:LCM655314 LLZ655313:LMI655314 LVV655313:LWE655314 MFR655313:MGA655314 MPN655313:MPW655314 MZJ655313:MZS655314 NJF655313:NJO655314 NTB655313:NTK655314 OCX655313:ODG655314 OMT655313:ONC655314 OWP655313:OWY655314 PGL655313:PGU655314 PQH655313:PQQ655314 QAD655313:QAM655314 QJZ655313:QKI655314 QTV655313:QUE655314 RDR655313:REA655314 RNN655313:RNW655314 RXJ655313:RXS655314 SHF655313:SHO655314 SRB655313:SRK655314 TAX655313:TBG655314 TKT655313:TLC655314 TUP655313:TUY655314 UEL655313:UEU655314 UOH655313:UOQ655314 UYD655313:UYM655314 VHZ655313:VII655314 VRV655313:VSE655314 WBR655313:WCA655314 WLN655313:WLW655314 WVJ655313:WVS655314 IX720849:JG720850 ST720849:TC720850 ACP720849:ACY720850 AML720849:AMU720850 AWH720849:AWQ720850 BGD720849:BGM720850 BPZ720849:BQI720850 BZV720849:CAE720850 CJR720849:CKA720850 CTN720849:CTW720850 DDJ720849:DDS720850 DNF720849:DNO720850 DXB720849:DXK720850 EGX720849:EHG720850 EQT720849:ERC720850 FAP720849:FAY720850 FKL720849:FKU720850 FUH720849:FUQ720850 GED720849:GEM720850 GNZ720849:GOI720850 GXV720849:GYE720850 HHR720849:HIA720850 HRN720849:HRW720850 IBJ720849:IBS720850 ILF720849:ILO720850 IVB720849:IVK720850 JEX720849:JFG720850 JOT720849:JPC720850 JYP720849:JYY720850 KIL720849:KIU720850 KSH720849:KSQ720850 LCD720849:LCM720850 LLZ720849:LMI720850 LVV720849:LWE720850 MFR720849:MGA720850 MPN720849:MPW720850 MZJ720849:MZS720850 NJF720849:NJO720850 NTB720849:NTK720850 OCX720849:ODG720850 OMT720849:ONC720850 OWP720849:OWY720850 PGL720849:PGU720850 PQH720849:PQQ720850 QAD720849:QAM720850 QJZ720849:QKI720850 QTV720849:QUE720850 RDR720849:REA720850 RNN720849:RNW720850 RXJ720849:RXS720850 SHF720849:SHO720850 SRB720849:SRK720850 TAX720849:TBG720850 TKT720849:TLC720850 TUP720849:TUY720850 UEL720849:UEU720850 UOH720849:UOQ720850 UYD720849:UYM720850 VHZ720849:VII720850 VRV720849:VSE720850 WBR720849:WCA720850 WLN720849:WLW720850 WVJ720849:WVS720850 IX786385:JG786386 ST786385:TC786386 ACP786385:ACY786386 AML786385:AMU786386 AWH786385:AWQ786386 BGD786385:BGM786386 BPZ786385:BQI786386 BZV786385:CAE786386 CJR786385:CKA786386 CTN786385:CTW786386 DDJ786385:DDS786386 DNF786385:DNO786386 DXB786385:DXK786386 EGX786385:EHG786386 EQT786385:ERC786386 FAP786385:FAY786386 FKL786385:FKU786386 FUH786385:FUQ786386 GED786385:GEM786386 GNZ786385:GOI786386 GXV786385:GYE786386 HHR786385:HIA786386 HRN786385:HRW786386 IBJ786385:IBS786386 ILF786385:ILO786386 IVB786385:IVK786386 JEX786385:JFG786386 JOT786385:JPC786386 JYP786385:JYY786386 KIL786385:KIU786386 KSH786385:KSQ786386 LCD786385:LCM786386 LLZ786385:LMI786386 LVV786385:LWE786386 MFR786385:MGA786386 MPN786385:MPW786386 MZJ786385:MZS786386 NJF786385:NJO786386 NTB786385:NTK786386 OCX786385:ODG786386 OMT786385:ONC786386 OWP786385:OWY786386 PGL786385:PGU786386 PQH786385:PQQ786386 QAD786385:QAM786386 QJZ786385:QKI786386 QTV786385:QUE786386 RDR786385:REA786386 RNN786385:RNW786386 RXJ786385:RXS786386 SHF786385:SHO786386 SRB786385:SRK786386 TAX786385:TBG786386 TKT786385:TLC786386 TUP786385:TUY786386 UEL786385:UEU786386 UOH786385:UOQ786386 UYD786385:UYM786386 VHZ786385:VII786386 VRV786385:VSE786386 WBR786385:WCA786386 WLN786385:WLW786386 WVJ786385:WVS786386 IX851921:JG851922 ST851921:TC851922 ACP851921:ACY851922 AML851921:AMU851922 AWH851921:AWQ851922 BGD851921:BGM851922 BPZ851921:BQI851922 BZV851921:CAE851922 CJR851921:CKA851922 CTN851921:CTW851922 DDJ851921:DDS851922 DNF851921:DNO851922 DXB851921:DXK851922 EGX851921:EHG851922 EQT851921:ERC851922 FAP851921:FAY851922 FKL851921:FKU851922 FUH851921:FUQ851922 GED851921:GEM851922 GNZ851921:GOI851922 GXV851921:GYE851922 HHR851921:HIA851922 HRN851921:HRW851922 IBJ851921:IBS851922 ILF851921:ILO851922 IVB851921:IVK851922 JEX851921:JFG851922 JOT851921:JPC851922 JYP851921:JYY851922 KIL851921:KIU851922 KSH851921:KSQ851922 LCD851921:LCM851922 LLZ851921:LMI851922 LVV851921:LWE851922 MFR851921:MGA851922 MPN851921:MPW851922 MZJ851921:MZS851922 NJF851921:NJO851922 NTB851921:NTK851922 OCX851921:ODG851922 OMT851921:ONC851922 OWP851921:OWY851922 PGL851921:PGU851922 PQH851921:PQQ851922 QAD851921:QAM851922 QJZ851921:QKI851922 QTV851921:QUE851922 RDR851921:REA851922 RNN851921:RNW851922 RXJ851921:RXS851922 SHF851921:SHO851922 SRB851921:SRK851922 TAX851921:TBG851922 TKT851921:TLC851922 TUP851921:TUY851922 UEL851921:UEU851922 UOH851921:UOQ851922 UYD851921:UYM851922 VHZ851921:VII851922 VRV851921:VSE851922 WBR851921:WCA851922 WLN851921:WLW851922 WVJ851921:WVS851922 IX917457:JG917458 ST917457:TC917458 ACP917457:ACY917458 AML917457:AMU917458 AWH917457:AWQ917458 BGD917457:BGM917458 BPZ917457:BQI917458 BZV917457:CAE917458 CJR917457:CKA917458 CTN917457:CTW917458 DDJ917457:DDS917458 DNF917457:DNO917458 DXB917457:DXK917458 EGX917457:EHG917458 EQT917457:ERC917458 FAP917457:FAY917458 FKL917457:FKU917458 FUH917457:FUQ917458 GED917457:GEM917458 GNZ917457:GOI917458 GXV917457:GYE917458 HHR917457:HIA917458 HRN917457:HRW917458 IBJ917457:IBS917458 ILF917457:ILO917458 IVB917457:IVK917458 JEX917457:JFG917458 JOT917457:JPC917458 JYP917457:JYY917458 KIL917457:KIU917458 KSH917457:KSQ917458 LCD917457:LCM917458 LLZ917457:LMI917458 LVV917457:LWE917458 MFR917457:MGA917458 MPN917457:MPW917458 MZJ917457:MZS917458 NJF917457:NJO917458 NTB917457:NTK917458 OCX917457:ODG917458 OMT917457:ONC917458 OWP917457:OWY917458 PGL917457:PGU917458 PQH917457:PQQ917458 QAD917457:QAM917458 QJZ917457:QKI917458 QTV917457:QUE917458 RDR917457:REA917458 RNN917457:RNW917458 RXJ917457:RXS917458 SHF917457:SHO917458 SRB917457:SRK917458 TAX917457:TBG917458 TKT917457:TLC917458 TUP917457:TUY917458 UEL917457:UEU917458 UOH917457:UOQ917458 UYD917457:UYM917458 VHZ917457:VII917458 VRV917457:VSE917458 WBR917457:WCA917458 WLN917457:WLW917458 WVJ917457:WVS917458 IX982993:JG982994 ST982993:TC982994 ACP982993:ACY982994 AML982993:AMU982994 AWH982993:AWQ982994 BGD982993:BGM982994 BPZ982993:BQI982994 BZV982993:CAE982994 CJR982993:CKA982994 CTN982993:CTW982994 DDJ982993:DDS982994 DNF982993:DNO982994 DXB982993:DXK982994 EGX982993:EHG982994 EQT982993:ERC982994 FAP982993:FAY982994 FKL982993:FKU982994 FUH982993:FUQ982994 GED982993:GEM982994 GNZ982993:GOI982994 GXV982993:GYE982994 HHR982993:HIA982994 HRN982993:HRW982994 IBJ982993:IBS982994 ILF982993:ILO982994 IVB982993:IVK982994 JEX982993:JFG982994 JOT982993:JPC982994 JYP982993:JYY982994 KIL982993:KIU982994 KSH982993:KSQ982994 LCD982993:LCM982994 LLZ982993:LMI982994 LVV982993:LWE982994 MFR982993:MGA982994 MPN982993:MPW982994 MZJ982993:MZS982994 NJF982993:NJO982994 NTB982993:NTK982994 OCX982993:ODG982994 OMT982993:ONC982994 OWP982993:OWY982994 PGL982993:PGU982994 PQH982993:PQQ982994 QAD982993:QAM982994 QJZ982993:QKI982994 QTV982993:QUE982994 RDR982993:REA982994 RNN982993:RNW982994 RXJ982993:RXS982994 SHF982993:SHO982994 SRB982993:SRK982994 TAX982993:TBG982994 TKT982993:TLC982994 TUP982993:TUY982994 UEL982993:UEU982994 UOH982993:UOQ982994 UYD982993:UYM982994 VHZ982993:VII982994 VRV982993:VSE982994 WBR982993:WCA982994 WLN982993:WLW982994 WVJ982993:WVS982994 P65489:X65490 JK65489:JT65490 TG65489:TP65490 ADC65489:ADL65490 AMY65489:ANH65490 AWU65489:AXD65490 BGQ65489:BGZ65490 BQM65489:BQV65490 CAI65489:CAR65490 CKE65489:CKN65490 CUA65489:CUJ65490 DDW65489:DEF65490 DNS65489:DOB65490 DXO65489:DXX65490 EHK65489:EHT65490 ERG65489:ERP65490 FBC65489:FBL65490 FKY65489:FLH65490 FUU65489:FVD65490 GEQ65489:GEZ65490 GOM65489:GOV65490 GYI65489:GYR65490 HIE65489:HIN65490 HSA65489:HSJ65490 IBW65489:ICF65490 ILS65489:IMB65490 IVO65489:IVX65490 JFK65489:JFT65490 JPG65489:JPP65490 JZC65489:JZL65490 KIY65489:KJH65490 KSU65489:KTD65490 LCQ65489:LCZ65490 LMM65489:LMV65490 LWI65489:LWR65490 MGE65489:MGN65490 MQA65489:MQJ65490 MZW65489:NAF65490 NJS65489:NKB65490 NTO65489:NTX65490 ODK65489:ODT65490 ONG65489:ONP65490 OXC65489:OXL65490 PGY65489:PHH65490 PQU65489:PRD65490 QAQ65489:QAZ65490 QKM65489:QKV65490 QUI65489:QUR65490 REE65489:REN65490 ROA65489:ROJ65490 RXW65489:RYF65490 SHS65489:SIB65490 SRO65489:SRX65490 TBK65489:TBT65490 TLG65489:TLP65490 TVC65489:TVL65490 UEY65489:UFH65490 UOU65489:UPD65490 UYQ65489:UYZ65490 VIM65489:VIV65490 VSI65489:VSR65490 WCE65489:WCN65490 WMA65489:WMJ65490 WVW65489:WWF65490 JK131025:JT131026 TG131025:TP131026 ADC131025:ADL131026 AMY131025:ANH131026 AWU131025:AXD131026 BGQ131025:BGZ131026 BQM131025:BQV131026 CAI131025:CAR131026 CKE131025:CKN131026 CUA131025:CUJ131026 DDW131025:DEF131026 DNS131025:DOB131026 DXO131025:DXX131026 EHK131025:EHT131026 ERG131025:ERP131026 FBC131025:FBL131026 FKY131025:FLH131026 FUU131025:FVD131026 GEQ131025:GEZ131026 GOM131025:GOV131026 GYI131025:GYR131026 HIE131025:HIN131026 HSA131025:HSJ131026 IBW131025:ICF131026 ILS131025:IMB131026 IVO131025:IVX131026 JFK131025:JFT131026 JPG131025:JPP131026 JZC131025:JZL131026 KIY131025:KJH131026 KSU131025:KTD131026 LCQ131025:LCZ131026 LMM131025:LMV131026 LWI131025:LWR131026 MGE131025:MGN131026 MQA131025:MQJ131026 MZW131025:NAF131026 NJS131025:NKB131026 NTO131025:NTX131026 ODK131025:ODT131026 ONG131025:ONP131026 OXC131025:OXL131026 PGY131025:PHH131026 PQU131025:PRD131026 QAQ131025:QAZ131026 QKM131025:QKV131026 QUI131025:QUR131026 REE131025:REN131026 ROA131025:ROJ131026 RXW131025:RYF131026 SHS131025:SIB131026 SRO131025:SRX131026 TBK131025:TBT131026 TLG131025:TLP131026 TVC131025:TVL131026 UEY131025:UFH131026 UOU131025:UPD131026 UYQ131025:UYZ131026 VIM131025:VIV131026 VSI131025:VSR131026 WCE131025:WCN131026 WMA131025:WMJ131026 WVW131025:WWF131026 JK196561:JT196562 TG196561:TP196562 ADC196561:ADL196562 AMY196561:ANH196562 AWU196561:AXD196562 BGQ196561:BGZ196562 BQM196561:BQV196562 CAI196561:CAR196562 CKE196561:CKN196562 CUA196561:CUJ196562 DDW196561:DEF196562 DNS196561:DOB196562 DXO196561:DXX196562 EHK196561:EHT196562 ERG196561:ERP196562 FBC196561:FBL196562 FKY196561:FLH196562 FUU196561:FVD196562 GEQ196561:GEZ196562 GOM196561:GOV196562 GYI196561:GYR196562 HIE196561:HIN196562 HSA196561:HSJ196562 IBW196561:ICF196562 ILS196561:IMB196562 IVO196561:IVX196562 JFK196561:JFT196562 JPG196561:JPP196562 JZC196561:JZL196562 KIY196561:KJH196562 KSU196561:KTD196562 LCQ196561:LCZ196562 LMM196561:LMV196562 LWI196561:LWR196562 MGE196561:MGN196562 MQA196561:MQJ196562 MZW196561:NAF196562 NJS196561:NKB196562 NTO196561:NTX196562 ODK196561:ODT196562 ONG196561:ONP196562 OXC196561:OXL196562 PGY196561:PHH196562 PQU196561:PRD196562 QAQ196561:QAZ196562 QKM196561:QKV196562 QUI196561:QUR196562 REE196561:REN196562 ROA196561:ROJ196562 RXW196561:RYF196562 SHS196561:SIB196562 SRO196561:SRX196562 TBK196561:TBT196562 TLG196561:TLP196562 TVC196561:TVL196562 UEY196561:UFH196562 UOU196561:UPD196562 UYQ196561:UYZ196562 VIM196561:VIV196562 VSI196561:VSR196562 WCE196561:WCN196562 WMA196561:WMJ196562 WVW196561:WWF196562 JK262097:JT262098 TG262097:TP262098 ADC262097:ADL262098 AMY262097:ANH262098 AWU262097:AXD262098 BGQ262097:BGZ262098 BQM262097:BQV262098 CAI262097:CAR262098 CKE262097:CKN262098 CUA262097:CUJ262098 DDW262097:DEF262098 DNS262097:DOB262098 DXO262097:DXX262098 EHK262097:EHT262098 ERG262097:ERP262098 FBC262097:FBL262098 FKY262097:FLH262098 FUU262097:FVD262098 GEQ262097:GEZ262098 GOM262097:GOV262098 GYI262097:GYR262098 HIE262097:HIN262098 HSA262097:HSJ262098 IBW262097:ICF262098 ILS262097:IMB262098 IVO262097:IVX262098 JFK262097:JFT262098 JPG262097:JPP262098 JZC262097:JZL262098 KIY262097:KJH262098 KSU262097:KTD262098 LCQ262097:LCZ262098 LMM262097:LMV262098 LWI262097:LWR262098 MGE262097:MGN262098 MQA262097:MQJ262098 MZW262097:NAF262098 NJS262097:NKB262098 NTO262097:NTX262098 ODK262097:ODT262098 ONG262097:ONP262098 OXC262097:OXL262098 PGY262097:PHH262098 PQU262097:PRD262098 QAQ262097:QAZ262098 QKM262097:QKV262098 QUI262097:QUR262098 REE262097:REN262098 ROA262097:ROJ262098 RXW262097:RYF262098 SHS262097:SIB262098 SRO262097:SRX262098 TBK262097:TBT262098 TLG262097:TLP262098 TVC262097:TVL262098 UEY262097:UFH262098 UOU262097:UPD262098 UYQ262097:UYZ262098 VIM262097:VIV262098 VSI262097:VSR262098 WCE262097:WCN262098 WMA262097:WMJ262098 WVW262097:WWF262098 JK327633:JT327634 TG327633:TP327634 ADC327633:ADL327634 AMY327633:ANH327634 AWU327633:AXD327634 BGQ327633:BGZ327634 BQM327633:BQV327634 CAI327633:CAR327634 CKE327633:CKN327634 CUA327633:CUJ327634 DDW327633:DEF327634 DNS327633:DOB327634 DXO327633:DXX327634 EHK327633:EHT327634 ERG327633:ERP327634 FBC327633:FBL327634 FKY327633:FLH327634 FUU327633:FVD327634 GEQ327633:GEZ327634 GOM327633:GOV327634 GYI327633:GYR327634 HIE327633:HIN327634 HSA327633:HSJ327634 IBW327633:ICF327634 ILS327633:IMB327634 IVO327633:IVX327634 JFK327633:JFT327634 JPG327633:JPP327634 JZC327633:JZL327634 KIY327633:KJH327634 KSU327633:KTD327634 LCQ327633:LCZ327634 LMM327633:LMV327634 LWI327633:LWR327634 MGE327633:MGN327634 MQA327633:MQJ327634 MZW327633:NAF327634 NJS327633:NKB327634 NTO327633:NTX327634 ODK327633:ODT327634 ONG327633:ONP327634 OXC327633:OXL327634 PGY327633:PHH327634 PQU327633:PRD327634 QAQ327633:QAZ327634 QKM327633:QKV327634 QUI327633:QUR327634 REE327633:REN327634 ROA327633:ROJ327634 RXW327633:RYF327634 SHS327633:SIB327634 SRO327633:SRX327634 TBK327633:TBT327634 TLG327633:TLP327634 TVC327633:TVL327634 UEY327633:UFH327634 UOU327633:UPD327634 UYQ327633:UYZ327634 VIM327633:VIV327634 VSI327633:VSR327634 WCE327633:WCN327634 WMA327633:WMJ327634 WVW327633:WWF327634 JK393169:JT393170 TG393169:TP393170 ADC393169:ADL393170 AMY393169:ANH393170 AWU393169:AXD393170 BGQ393169:BGZ393170 BQM393169:BQV393170 CAI393169:CAR393170 CKE393169:CKN393170 CUA393169:CUJ393170 DDW393169:DEF393170 DNS393169:DOB393170 DXO393169:DXX393170 EHK393169:EHT393170 ERG393169:ERP393170 FBC393169:FBL393170 FKY393169:FLH393170 FUU393169:FVD393170 GEQ393169:GEZ393170 GOM393169:GOV393170 GYI393169:GYR393170 HIE393169:HIN393170 HSA393169:HSJ393170 IBW393169:ICF393170 ILS393169:IMB393170 IVO393169:IVX393170 JFK393169:JFT393170 JPG393169:JPP393170 JZC393169:JZL393170 KIY393169:KJH393170 KSU393169:KTD393170 LCQ393169:LCZ393170 LMM393169:LMV393170 LWI393169:LWR393170 MGE393169:MGN393170 MQA393169:MQJ393170 MZW393169:NAF393170 NJS393169:NKB393170 NTO393169:NTX393170 ODK393169:ODT393170 ONG393169:ONP393170 OXC393169:OXL393170 PGY393169:PHH393170 PQU393169:PRD393170 QAQ393169:QAZ393170 QKM393169:QKV393170 QUI393169:QUR393170 REE393169:REN393170 ROA393169:ROJ393170 RXW393169:RYF393170 SHS393169:SIB393170 SRO393169:SRX393170 TBK393169:TBT393170 TLG393169:TLP393170 TVC393169:TVL393170 UEY393169:UFH393170 UOU393169:UPD393170 UYQ393169:UYZ393170 VIM393169:VIV393170 VSI393169:VSR393170 WCE393169:WCN393170 WMA393169:WMJ393170 WVW393169:WWF393170 JK458705:JT458706 TG458705:TP458706 ADC458705:ADL458706 AMY458705:ANH458706 AWU458705:AXD458706 BGQ458705:BGZ458706 BQM458705:BQV458706 CAI458705:CAR458706 CKE458705:CKN458706 CUA458705:CUJ458706 DDW458705:DEF458706 DNS458705:DOB458706 DXO458705:DXX458706 EHK458705:EHT458706 ERG458705:ERP458706 FBC458705:FBL458706 FKY458705:FLH458706 FUU458705:FVD458706 GEQ458705:GEZ458706 GOM458705:GOV458706 GYI458705:GYR458706 HIE458705:HIN458706 HSA458705:HSJ458706 IBW458705:ICF458706 ILS458705:IMB458706 IVO458705:IVX458706 JFK458705:JFT458706 JPG458705:JPP458706 JZC458705:JZL458706 KIY458705:KJH458706 KSU458705:KTD458706 LCQ458705:LCZ458706 LMM458705:LMV458706 LWI458705:LWR458706 MGE458705:MGN458706 MQA458705:MQJ458706 MZW458705:NAF458706 NJS458705:NKB458706 NTO458705:NTX458706 ODK458705:ODT458706 ONG458705:ONP458706 OXC458705:OXL458706 PGY458705:PHH458706 PQU458705:PRD458706 QAQ458705:QAZ458706 QKM458705:QKV458706 QUI458705:QUR458706 REE458705:REN458706 ROA458705:ROJ458706 RXW458705:RYF458706 SHS458705:SIB458706 SRO458705:SRX458706 TBK458705:TBT458706 TLG458705:TLP458706 TVC458705:TVL458706 UEY458705:UFH458706 UOU458705:UPD458706 UYQ458705:UYZ458706 VIM458705:VIV458706 VSI458705:VSR458706 WCE458705:WCN458706 WMA458705:WMJ458706 WVW458705:WWF458706 JK524241:JT524242 TG524241:TP524242 ADC524241:ADL524242 AMY524241:ANH524242 AWU524241:AXD524242 BGQ524241:BGZ524242 BQM524241:BQV524242 CAI524241:CAR524242 CKE524241:CKN524242 CUA524241:CUJ524242 DDW524241:DEF524242 DNS524241:DOB524242 DXO524241:DXX524242 EHK524241:EHT524242 ERG524241:ERP524242 FBC524241:FBL524242 FKY524241:FLH524242 FUU524241:FVD524242 GEQ524241:GEZ524242 GOM524241:GOV524242 GYI524241:GYR524242 HIE524241:HIN524242 HSA524241:HSJ524242 IBW524241:ICF524242 ILS524241:IMB524242 IVO524241:IVX524242 JFK524241:JFT524242 JPG524241:JPP524242 JZC524241:JZL524242 KIY524241:KJH524242 KSU524241:KTD524242 LCQ524241:LCZ524242 LMM524241:LMV524242 LWI524241:LWR524242 MGE524241:MGN524242 MQA524241:MQJ524242 MZW524241:NAF524242 NJS524241:NKB524242 NTO524241:NTX524242 ODK524241:ODT524242 ONG524241:ONP524242 OXC524241:OXL524242 PGY524241:PHH524242 PQU524241:PRD524242 QAQ524241:QAZ524242 QKM524241:QKV524242 QUI524241:QUR524242 REE524241:REN524242 ROA524241:ROJ524242 RXW524241:RYF524242 SHS524241:SIB524242 SRO524241:SRX524242 TBK524241:TBT524242 TLG524241:TLP524242 TVC524241:TVL524242 UEY524241:UFH524242 UOU524241:UPD524242 UYQ524241:UYZ524242 VIM524241:VIV524242 VSI524241:VSR524242 WCE524241:WCN524242 WMA524241:WMJ524242 WVW524241:WWF524242 JK589777:JT589778 TG589777:TP589778 ADC589777:ADL589778 AMY589777:ANH589778 AWU589777:AXD589778 BGQ589777:BGZ589778 BQM589777:BQV589778 CAI589777:CAR589778 CKE589777:CKN589778 CUA589777:CUJ589778 DDW589777:DEF589778 DNS589777:DOB589778 DXO589777:DXX589778 EHK589777:EHT589778 ERG589777:ERP589778 FBC589777:FBL589778 FKY589777:FLH589778 FUU589777:FVD589778 GEQ589777:GEZ589778 GOM589777:GOV589778 GYI589777:GYR589778 HIE589777:HIN589778 HSA589777:HSJ589778 IBW589777:ICF589778 ILS589777:IMB589778 IVO589777:IVX589778 JFK589777:JFT589778 JPG589777:JPP589778 JZC589777:JZL589778 KIY589777:KJH589778 KSU589777:KTD589778 LCQ589777:LCZ589778 LMM589777:LMV589778 LWI589777:LWR589778 MGE589777:MGN589778 MQA589777:MQJ589778 MZW589777:NAF589778 NJS589777:NKB589778 NTO589777:NTX589778 ODK589777:ODT589778 ONG589777:ONP589778 OXC589777:OXL589778 PGY589777:PHH589778 PQU589777:PRD589778 QAQ589777:QAZ589778 QKM589777:QKV589778 QUI589777:QUR589778 REE589777:REN589778 ROA589777:ROJ589778 RXW589777:RYF589778 SHS589777:SIB589778 SRO589777:SRX589778 TBK589777:TBT589778 TLG589777:TLP589778 TVC589777:TVL589778 UEY589777:UFH589778 UOU589777:UPD589778 UYQ589777:UYZ589778 VIM589777:VIV589778 VSI589777:VSR589778 WCE589777:WCN589778 WMA589777:WMJ589778 WVW589777:WWF589778 JK655313:JT655314 TG655313:TP655314 ADC655313:ADL655314 AMY655313:ANH655314 AWU655313:AXD655314 BGQ655313:BGZ655314 BQM655313:BQV655314 CAI655313:CAR655314 CKE655313:CKN655314 CUA655313:CUJ655314 DDW655313:DEF655314 DNS655313:DOB655314 DXO655313:DXX655314 EHK655313:EHT655314 ERG655313:ERP655314 FBC655313:FBL655314 FKY655313:FLH655314 FUU655313:FVD655314 GEQ655313:GEZ655314 GOM655313:GOV655314 GYI655313:GYR655314 HIE655313:HIN655314 HSA655313:HSJ655314 IBW655313:ICF655314 ILS655313:IMB655314 IVO655313:IVX655314 JFK655313:JFT655314 JPG655313:JPP655314 JZC655313:JZL655314 KIY655313:KJH655314 KSU655313:KTD655314 LCQ655313:LCZ655314 LMM655313:LMV655314 LWI655313:LWR655314 MGE655313:MGN655314 MQA655313:MQJ655314 MZW655313:NAF655314 NJS655313:NKB655314 NTO655313:NTX655314 ODK655313:ODT655314 ONG655313:ONP655314 OXC655313:OXL655314 PGY655313:PHH655314 PQU655313:PRD655314 QAQ655313:QAZ655314 QKM655313:QKV655314 QUI655313:QUR655314 REE655313:REN655314 ROA655313:ROJ655314 RXW655313:RYF655314 SHS655313:SIB655314 SRO655313:SRX655314 TBK655313:TBT655314 TLG655313:TLP655314 TVC655313:TVL655314 UEY655313:UFH655314 UOU655313:UPD655314 UYQ655313:UYZ655314 VIM655313:VIV655314 VSI655313:VSR655314 WCE655313:WCN655314 WMA655313:WMJ655314 WVW655313:WWF655314 JK720849:JT720850 TG720849:TP720850 ADC720849:ADL720850 AMY720849:ANH720850 AWU720849:AXD720850 BGQ720849:BGZ720850 BQM720849:BQV720850 CAI720849:CAR720850 CKE720849:CKN720850 CUA720849:CUJ720850 DDW720849:DEF720850 DNS720849:DOB720850 DXO720849:DXX720850 EHK720849:EHT720850 ERG720849:ERP720850 FBC720849:FBL720850 FKY720849:FLH720850 FUU720849:FVD720850 GEQ720849:GEZ720850 GOM720849:GOV720850 GYI720849:GYR720850 HIE720849:HIN720850 HSA720849:HSJ720850 IBW720849:ICF720850 ILS720849:IMB720850 IVO720849:IVX720850 JFK720849:JFT720850 JPG720849:JPP720850 JZC720849:JZL720850 KIY720849:KJH720850 KSU720849:KTD720850 LCQ720849:LCZ720850 LMM720849:LMV720850 LWI720849:LWR720850 MGE720849:MGN720850 MQA720849:MQJ720850 MZW720849:NAF720850 NJS720849:NKB720850 NTO720849:NTX720850 ODK720849:ODT720850 ONG720849:ONP720850 OXC720849:OXL720850 PGY720849:PHH720850 PQU720849:PRD720850 QAQ720849:QAZ720850 QKM720849:QKV720850 QUI720849:QUR720850 REE720849:REN720850 ROA720849:ROJ720850 RXW720849:RYF720850 SHS720849:SIB720850 SRO720849:SRX720850 TBK720849:TBT720850 TLG720849:TLP720850 TVC720849:TVL720850 UEY720849:UFH720850 UOU720849:UPD720850 UYQ720849:UYZ720850 VIM720849:VIV720850 VSI720849:VSR720850 WCE720849:WCN720850 WMA720849:WMJ720850 WVW720849:WWF720850 JK786385:JT786386 TG786385:TP786386 ADC786385:ADL786386 AMY786385:ANH786386 AWU786385:AXD786386 BGQ786385:BGZ786386 BQM786385:BQV786386 CAI786385:CAR786386 CKE786385:CKN786386 CUA786385:CUJ786386 DDW786385:DEF786386 DNS786385:DOB786386 DXO786385:DXX786386 EHK786385:EHT786386 ERG786385:ERP786386 FBC786385:FBL786386 FKY786385:FLH786386 FUU786385:FVD786386 GEQ786385:GEZ786386 GOM786385:GOV786386 GYI786385:GYR786386 HIE786385:HIN786386 HSA786385:HSJ786386 IBW786385:ICF786386 ILS786385:IMB786386 IVO786385:IVX786386 JFK786385:JFT786386 JPG786385:JPP786386 JZC786385:JZL786386 KIY786385:KJH786386 KSU786385:KTD786386 LCQ786385:LCZ786386 LMM786385:LMV786386 LWI786385:LWR786386 MGE786385:MGN786386 MQA786385:MQJ786386 MZW786385:NAF786386 NJS786385:NKB786386 NTO786385:NTX786386 ODK786385:ODT786386 ONG786385:ONP786386 OXC786385:OXL786386 PGY786385:PHH786386 PQU786385:PRD786386 QAQ786385:QAZ786386 QKM786385:QKV786386 QUI786385:QUR786386 REE786385:REN786386 ROA786385:ROJ786386 RXW786385:RYF786386 SHS786385:SIB786386 SRO786385:SRX786386 TBK786385:TBT786386 TLG786385:TLP786386 TVC786385:TVL786386 UEY786385:UFH786386 UOU786385:UPD786386 UYQ786385:UYZ786386 VIM786385:VIV786386 VSI786385:VSR786386 WCE786385:WCN786386 WMA786385:WMJ786386 WVW786385:WWF786386 JK851921:JT851922 TG851921:TP851922 ADC851921:ADL851922 AMY851921:ANH851922 AWU851921:AXD851922 BGQ851921:BGZ851922 BQM851921:BQV851922 CAI851921:CAR851922 CKE851921:CKN851922 CUA851921:CUJ851922 DDW851921:DEF851922 DNS851921:DOB851922 DXO851921:DXX851922 EHK851921:EHT851922 ERG851921:ERP851922 FBC851921:FBL851922 FKY851921:FLH851922 FUU851921:FVD851922 GEQ851921:GEZ851922 GOM851921:GOV851922 GYI851921:GYR851922 HIE851921:HIN851922 HSA851921:HSJ851922 IBW851921:ICF851922 ILS851921:IMB851922 IVO851921:IVX851922 JFK851921:JFT851922 JPG851921:JPP851922 JZC851921:JZL851922 KIY851921:KJH851922 KSU851921:KTD851922 LCQ851921:LCZ851922 LMM851921:LMV851922 LWI851921:LWR851922 MGE851921:MGN851922 MQA851921:MQJ851922 MZW851921:NAF851922 NJS851921:NKB851922 NTO851921:NTX851922 ODK851921:ODT851922 ONG851921:ONP851922 OXC851921:OXL851922 PGY851921:PHH851922 PQU851921:PRD851922 QAQ851921:QAZ851922 QKM851921:QKV851922 QUI851921:QUR851922 REE851921:REN851922 ROA851921:ROJ851922 RXW851921:RYF851922 SHS851921:SIB851922 SRO851921:SRX851922 TBK851921:TBT851922 TLG851921:TLP851922 TVC851921:TVL851922 UEY851921:UFH851922 UOU851921:UPD851922 UYQ851921:UYZ851922 VIM851921:VIV851922 VSI851921:VSR851922 WCE851921:WCN851922 WMA851921:WMJ851922 WVW851921:WWF851922 JK917457:JT917458 TG917457:TP917458 ADC917457:ADL917458 AMY917457:ANH917458 AWU917457:AXD917458 BGQ917457:BGZ917458 BQM917457:BQV917458 CAI917457:CAR917458 CKE917457:CKN917458 CUA917457:CUJ917458 DDW917457:DEF917458 DNS917457:DOB917458 DXO917457:DXX917458 EHK917457:EHT917458 ERG917457:ERP917458 FBC917457:FBL917458 FKY917457:FLH917458 FUU917457:FVD917458 GEQ917457:GEZ917458 GOM917457:GOV917458 GYI917457:GYR917458 HIE917457:HIN917458 HSA917457:HSJ917458 IBW917457:ICF917458 ILS917457:IMB917458 IVO917457:IVX917458 JFK917457:JFT917458 JPG917457:JPP917458 JZC917457:JZL917458 KIY917457:KJH917458 KSU917457:KTD917458 LCQ917457:LCZ917458 LMM917457:LMV917458 LWI917457:LWR917458 MGE917457:MGN917458 MQA917457:MQJ917458 MZW917457:NAF917458 NJS917457:NKB917458 NTO917457:NTX917458 ODK917457:ODT917458 ONG917457:ONP917458 OXC917457:OXL917458 PGY917457:PHH917458 PQU917457:PRD917458 QAQ917457:QAZ917458 QKM917457:QKV917458 QUI917457:QUR917458 REE917457:REN917458 ROA917457:ROJ917458 RXW917457:RYF917458 SHS917457:SIB917458 SRO917457:SRX917458 TBK917457:TBT917458 TLG917457:TLP917458 TVC917457:TVL917458 UEY917457:UFH917458 UOU917457:UPD917458 UYQ917457:UYZ917458 VIM917457:VIV917458 VSI917457:VSR917458 WCE917457:WCN917458 WMA917457:WMJ917458 WVW917457:WWF917458 JK982993:JT982994 TG982993:TP982994 ADC982993:ADL982994 AMY982993:ANH982994 AWU982993:AXD982994 BGQ982993:BGZ982994 BQM982993:BQV982994 CAI982993:CAR982994 CKE982993:CKN982994 CUA982993:CUJ982994 DDW982993:DEF982994 DNS982993:DOB982994 DXO982993:DXX982994 EHK982993:EHT982994 ERG982993:ERP982994 FBC982993:FBL982994 FKY982993:FLH982994 FUU982993:FVD982994 GEQ982993:GEZ982994 GOM982993:GOV982994 GYI982993:GYR982994 HIE982993:HIN982994 HSA982993:HSJ982994 IBW982993:ICF982994 ILS982993:IMB982994 IVO982993:IVX982994 JFK982993:JFT982994 JPG982993:JPP982994 JZC982993:JZL982994 KIY982993:KJH982994 KSU982993:KTD982994 LCQ982993:LCZ982994 LMM982993:LMV982994 LWI982993:LWR982994 MGE982993:MGN982994 MQA982993:MQJ982994 MZW982993:NAF982994 NJS982993:NKB982994 NTO982993:NTX982994 ODK982993:ODT982994 ONG982993:ONP982994 OXC982993:OXL982994 PGY982993:PHH982994 PQU982993:PRD982994 QAQ982993:QAZ982994 QKM982993:QKV982994 QUI982993:QUR982994 REE982993:REN982994 ROA982993:ROJ982994 RXW982993:RYF982994 SHS982993:SIB982994 SRO982993:SRX982994 TBK982993:TBT982994 TLG982993:TLP982994 TVC982993:TVL982994 UEY982993:UFH982994 UOU982993:UPD982994 UYQ982993:UYZ982994 VIM982993:VIV982994 VSI982993:VSR982994 WCE982993:WCN982994 WMA982993:WMJ982994 WVW982993:WWF982994 P982993:X982994 P917457:X917458 P851921:X851922 P786385:X786386 P720849:X720850 P655313:X655314 P589777:X589778 P524241:X524242 P458705:X458706 P393169:X393170 P327633:X327634 P262097:X262098 P196561:X196562 P131025:X131026 E982993:M982994 E917457:M917458 E851921:M851922 E786385:M786386 E720849:M720850 E655313:M655314 E589777:M589778 E524241:M524242 E458705:M458706 E393169:M393170 E327633:M327634 E262097:M262098 E196561:M196562 E131025:M131026 E65489:M65490" xr:uid="{00000000-0002-0000-0700-000017000000}"/>
  </dataValidations>
  <printOptions horizontalCentered="1"/>
  <pageMargins left="0.4" right="0.4" top="0.5" bottom="0.5" header="0.3" footer="0.3"/>
  <pageSetup paperSize="14" scale="70"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CR Prelim</vt:lpstr>
      <vt:lpstr>GS Prelim</vt:lpstr>
      <vt:lpstr>CR Midterm</vt:lpstr>
      <vt:lpstr>GS Midterm</vt:lpstr>
      <vt:lpstr>1st Quarter Grade</vt:lpstr>
      <vt:lpstr>CR 2nd Quarter</vt:lpstr>
      <vt:lpstr>GS 2nd Quarter</vt:lpstr>
      <vt:lpstr>Final Semestral Grade</vt:lpstr>
      <vt:lpstr>'CR Prelim'!Print_Area</vt:lpstr>
      <vt:lpstr>'Final Semestral Grade'!Print_Area</vt:lpstr>
      <vt:lpstr>'GS 2nd Quarter'!Print_Area</vt:lpstr>
      <vt:lpstr>'GS Midterm'!Print_Area</vt:lpstr>
      <vt:lpstr>'GS Prelim'!Print_Area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 to 12 PWC Grades Computation</dc:title>
  <dc:creator>Reynald Japay</dc:creator>
  <cp:lastModifiedBy>Microsoft Office User</cp:lastModifiedBy>
  <cp:lastPrinted>2020-03-26T07:02:37Z</cp:lastPrinted>
  <dcterms:created xsi:type="dcterms:W3CDTF">2014-05-18T01:27:01Z</dcterms:created>
  <dcterms:modified xsi:type="dcterms:W3CDTF">2020-03-29T14:55:35Z</dcterms:modified>
</cp:coreProperties>
</file>